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3690" tabRatio="976" firstSheet="2" activeTab="3"/>
  </bookViews>
  <sheets>
    <sheet name="Część nr 7  - Linia naczyniowa" sheetId="1" r:id="rId1"/>
    <sheet name="Część nr 8 - Opatrunki" sheetId="2" r:id="rId2"/>
    <sheet name="Część nr 9- Cewniki " sheetId="3" r:id="rId3"/>
    <sheet name="Część nr 10 - Rękawice diagn" sheetId="4" r:id="rId4"/>
    <sheet name="Część nr 11- Różne " sheetId="5" r:id="rId5"/>
    <sheet name="Część nr 12-PieluchomajtkI+In" sheetId="6" r:id="rId6"/>
    <sheet name="Część nr 13- System podciśn " sheetId="7" r:id="rId7"/>
    <sheet name="Część nr 14 - Błony Rtg " sheetId="8" r:id="rId8"/>
    <sheet name="Część nr 15 - Polisomnografia" sheetId="9" r:id="rId9"/>
  </sheets>
  <definedNames>
    <definedName name="_xlnm.Print_Area" localSheetId="3">'Część nr 10 - Rękawice diagn'!$A$6:$M$15</definedName>
    <definedName name="_xlnm.Print_Area" localSheetId="4">'Część nr 11- Różne '!$A$6:$M$47</definedName>
    <definedName name="_xlnm.Print_Area" localSheetId="0">'Część nr 7  - Linia naczyniowa'!$A$6:$M$36</definedName>
    <definedName name="_xlnm.Print_Area" localSheetId="1">'Część nr 8 - Opatrunki'!$A$6:$M$51</definedName>
    <definedName name="_xlnm.Print_Area" localSheetId="2">'Część nr 9- Cewniki '!$A$6:$M$27</definedName>
  </definedNames>
  <calcPr fullCalcOnLoad="1"/>
</workbook>
</file>

<file path=xl/sharedStrings.xml><?xml version="1.0" encoding="utf-8"?>
<sst xmlns="http://schemas.openxmlformats.org/spreadsheetml/2006/main" count="579" uniqueCount="251">
  <si>
    <r>
      <t xml:space="preserve">Probówki podciśnieniowe typu ML VacuCol z tworzywa PET, do pomiaru OB metodą liniową , na 1,6 ml krwi (13x75mm) z 0,4 ml 3,8% r-ru cytrynianu Na  z </t>
    </r>
    <r>
      <rPr>
        <b/>
        <sz val="10"/>
        <rFont val="Arial"/>
        <family val="2"/>
      </rPr>
      <t>korkiem w kolorze czarnym</t>
    </r>
    <r>
      <rPr>
        <sz val="10"/>
        <rFont val="Arial"/>
        <family val="2"/>
      </rPr>
      <t>, STERYLNE , spakowane w statyw styropianowy - do zastosowania z rurką do OB.                                                       Opak a 100 szt.</t>
    </r>
  </si>
  <si>
    <r>
      <t xml:space="preserve">Wkłucia motylkowe nr 7 z igłą 0,7mm(22G) x 19mm (3/4") z wężykiem 19 cm i adapterem systemowym, z zabezpieczeniem STERYLNE EO, </t>
    </r>
    <r>
      <rPr>
        <b/>
        <sz val="10"/>
        <rFont val="Arial"/>
        <family val="2"/>
      </rPr>
      <t xml:space="preserve">czarne. </t>
    </r>
    <r>
      <rPr>
        <sz val="10"/>
        <rFont val="Arial"/>
        <family val="2"/>
      </rPr>
      <t>Opak.  a 100 szt</t>
    </r>
  </si>
  <si>
    <r>
      <t xml:space="preserve">Kapilary do gazometrii o poj. 100 </t>
    </r>
    <r>
      <rPr>
        <sz val="10"/>
        <rFont val="Calibri"/>
        <family val="2"/>
      </rPr>
      <t>µ</t>
    </r>
    <r>
      <rPr>
        <sz val="10"/>
        <rFont val="Arial"/>
        <family val="2"/>
      </rPr>
      <t>l (1,6 x 125mm) z heparyną Li. Opak. 1000 szt.</t>
    </r>
  </si>
  <si>
    <t>Błony RTG  typu FUJI (niebieskoczułe)   18 x 24 (100 szt)</t>
  </si>
  <si>
    <t>Błony RTG  typu FUJI  (niebieskoczułe)    24 x 30 (100 szt)</t>
  </si>
  <si>
    <t>Błony RTG  typu FUJI (niebieskoczułe)    30 x 40 (100 szt)</t>
  </si>
  <si>
    <t>Błony RTG  typu FUJI (niebieskoczułe)    35 x 35 (100 szt)</t>
  </si>
  <si>
    <t>Błony RTG  typu FUJI (niebieskoczułe)   35 x 43 (100 szt)</t>
  </si>
  <si>
    <t>Wywoływacz do błon RTG typu FUJI   2 x 20 litrów</t>
  </si>
  <si>
    <t>Utrwalacz do błon RTG typu FUJI        2 x 20 litrów</t>
  </si>
  <si>
    <t>Starter wywoływacza a 400ml</t>
  </si>
  <si>
    <t>Filtr hydrofobowy elektrostatyczny o skuteczności przeciwbakteryjnej 99,99999% , przeciwwirusowej 99,999% , przeciwprątkowej 99.999%; z wydzielonym celulozowym wymiennikiem ciepła i wilgoci: o wadze 32 g; z portem kapno zakręcanym korkiem Luer-Lock lub na pętelkę , o przestrzeni martwej max 38ml; posiadający poziom nawilżania mgH2O/L przez 24h odpowiednio dla Vt: 250ml: 38.8; 500ml: 37.2; 750ml: 36.2; 1000ml: 35.5 ; o utracie wilgoci mg/L / przez 24h odpowiednio dla Vt: 250ml: 5.18; 500ml: 6.77; 750ml: 7.81; 1000ml: 8.45 ; z nadrukowanymi na obwodzie filtra wartościami minimalną i makasymalną objętści oddechowej; kodowany kolorystycznie kolorem niebieskim , o objętości oddechowej Vt - 150 - 1000 ml; posiadający opór przepływu przy 60 l/min.1,8 cm H2O: filtr walidowany do prątków gruźlicy , HIV i wzw C; wolny od latex, PCV, ftalany; posiadający standardowe złącze 22/15</t>
  </si>
  <si>
    <t>Worek foliowy na zwłoki, zamek biały. Opakowanie foliowe</t>
  </si>
  <si>
    <t>Pieluchomajtki dla dorosłych oddychające na całej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2800 ml, obwód pasa/bioder: 73-122cm *                                                   Opakowanie a'30 szt.  Rozmiar M</t>
  </si>
  <si>
    <t>Pieluchomajtki dla dorosłych oddychające na cełej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3000 ml, obwód pasa/bioder: 92-144cm *                                          Opakowanie a'30 szt. Rozmiar L</t>
  </si>
  <si>
    <t>Termometr bezdotykowy na podczerwień do pomiaru temp. ciała lub wybranej powierzchni; czas pomiaru :1 sekunda; podświetlany wyświetlacz cyfrowy LED; wybór trybu pomiaru temp. na czole lub powierzchni przedmiotów; zakres pomiaru temp. ciała: 32-42oC, powierzchni: 5-80oC  ; dwa tryby pomiaru temp.: skala Fahrenheita i Celsjusza do wyboru; funkcja pamięci z zachowaniem wartości 32 ostatnich wyników; możliwość ustawienia alarmu (domyślna wartość to 38,0 oC); tryb oszczędzania energii - automatyczne wyłączenie po 7 s.</t>
  </si>
  <si>
    <t>Zastawka HEIMLICKA z workiem REDAX 10531.  Opakowanie 10szt.</t>
  </si>
  <si>
    <t>Szczoteczka cytologiczna j .u. 2,3mm x 160 cm długości</t>
  </si>
  <si>
    <t>Strzykawka Janeta 100ml x 1 szt</t>
  </si>
  <si>
    <t>Przyrząd do przetaczania płynów infuzyjnych wykonany z PCV, wyposażony w skrzydełka dociskowe, pochewkę na igłę biorczą oraz mozliwość podwieszenia drenu. bez ftalanów, komora kroplowa o długości min 6cm x 1 szt</t>
  </si>
  <si>
    <t>Przyrząd do przetaczania krwi i preparatów krwiopochodnych, wyposażony w skrzydełka dociskowe, jednorazowego użytku, sterylny z dużą komorą skraplania, długi eleastczny dren  min. 150 cm, przeciwbakteryny filtr powietrza, rolkowy regulator przepływu, mozliwość podwieszenie drenu na regulatorze przepływu. Opakowanie papier -folia</t>
  </si>
  <si>
    <t>Przedłużacz do pompy infuzyjnej, przeźroczysty,dł.150cm</t>
  </si>
  <si>
    <t>Razem:</t>
  </si>
  <si>
    <t>Fartuch przedni z włókniny foliowanej  nieprzepuszczalny dla płynów, niesterylny, w rozmiarze 71 x 116 cm x 100 sztuk</t>
  </si>
  <si>
    <t xml:space="preserve">Gaza opatrunkowa bawełniana 17-nitkowa jałowa 1m x 1 m </t>
  </si>
  <si>
    <t xml:space="preserve">Gaza opatrunkowa bawełniana 17-nitkowa jałowa      1/2 m2  </t>
  </si>
  <si>
    <r>
      <t xml:space="preserve">Kompresy z gazy 17 nitkowej, </t>
    </r>
    <r>
      <rPr>
        <b/>
        <sz val="10"/>
        <rFont val="Arial"/>
        <family val="2"/>
      </rPr>
      <t>niejałowe</t>
    </r>
    <r>
      <rPr>
        <sz val="10"/>
        <rFont val="Arial"/>
        <family val="2"/>
      </rPr>
      <t xml:space="preserve"> ,                 12 warstwowe 7,5 cm x 7,5 cm x 100 szt</t>
    </r>
  </si>
  <si>
    <r>
      <t>Kompres</t>
    </r>
    <r>
      <rPr>
        <b/>
        <sz val="10"/>
        <rFont val="Arial"/>
        <family val="2"/>
      </rPr>
      <t xml:space="preserve"> jałowy</t>
    </r>
    <r>
      <rPr>
        <sz val="10"/>
        <rFont val="Arial"/>
        <family val="2"/>
      </rPr>
      <t xml:space="preserve"> z włókniny </t>
    </r>
    <r>
      <rPr>
        <b/>
        <sz val="10"/>
        <rFont val="Arial"/>
        <family val="2"/>
      </rPr>
      <t>z pulpą celulozową,</t>
    </r>
    <r>
      <rPr>
        <sz val="10"/>
        <rFont val="Arial"/>
        <family val="2"/>
      </rPr>
      <t xml:space="preserve"> wykonany z 4 warstw : warstwa zewnętrzna i warstwa kontaktowa z raną  z włókniny, warstwa celulozowa otaczająca wkład chłonny  oraz wkładu wysokochłonnego z pulpy celulozowej.                              Op. 10cm x 10cm x 1 szt</t>
    </r>
  </si>
  <si>
    <t xml:space="preserve">Opatrunek sterylny, samoprzylepny z włókniny do mocowania kaniul   6 cm x 8 cm </t>
  </si>
  <si>
    <t>Plaster z opatrunkiem na tkaninie 8 cm x 1 o składzie 70% wiskoza + 30% polipropylen</t>
  </si>
  <si>
    <t>Podkład chłonny nieprzemakalny 60 cm x 90 cm x 25szt</t>
  </si>
  <si>
    <t>Podkłady ochronne jednorazowe bibułowo-foliowe (rolka) 50 cm x 160 cm x 25 szt</t>
  </si>
  <si>
    <t>Prześcieradło j.u. z włókniny, niejałowe w rozmiarze 160cm x 210 cm x10szt</t>
  </si>
  <si>
    <t xml:space="preserve">Przylepiec niejałowy, tkaninowy z klejem  akrylowym w kolorze skóry 2,5cm x 5 m  
</t>
  </si>
  <si>
    <t>Przylepiec niejałowy, tkaninowy z klejem  akrylowym w kolorze skóry   5cm x 5 m</t>
  </si>
  <si>
    <t>Przylepiec włókninowy z perforacją. Przylepiec wykonany z włókniny. Pokryty klejem akrylowym. Proste wykończenie brzegu. Możliwość swobodnego dzielenia wzdłuż i w poprzek dzięki perforacji. Hypoalergiczny. Niejałowy. Opakowanie po 12 szt.</t>
  </si>
  <si>
    <t xml:space="preserve">Wata opatrunkowa bawełniano-wiskozowa  500g </t>
  </si>
  <si>
    <t>Cewnik typu Foley, j.u., sterylny, silikonowany dwustronnie, rozmiar CH 16-18, numer serii na opakowaniu jednostkowym, pojemność balonu 5 – 10 ml.</t>
  </si>
  <si>
    <t>Cewnik typu Foley, j.u., sterylny, silikonowany dwustronnie, rozmiar CH 20-24, numer serii na opakowaniu jednostkowym, pojemność balonu 30ml.</t>
  </si>
  <si>
    <t>Cewnik do odsysania górnych dróg oddechowych z zmrożoną powierzchnią wzdłuż całego cewnika uniemożliwiającą przyklejenie się do powierzchni rurki intubacyjnej. Długość 60cm, CH 18 opakowanie folia/papier.</t>
  </si>
  <si>
    <t>Dren tlenowy z dwiema złączkami wciskanymi  2,1m, sterylny</t>
  </si>
  <si>
    <t>Maska tlenowa z nebulizatorem i drenem, przewód o długości 2 – 2,1 m, regulowana blaszka na nos, wykonana z przezroczystego, nietoksycznego PCV, sterylna</t>
  </si>
  <si>
    <t>Maska tlenowa z drenem, z przezroczystego, nietoksycznego PCV, regulowana blaszka na nos, przewód odporny na przetarcia o długości 2-2,1 m, sterylna</t>
  </si>
  <si>
    <t>Nebulizator z ustnikiem i drenem dł. 2,1m, sterylny</t>
  </si>
  <si>
    <t>Worek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100 ml, szczelny zawór spustowy szybkiego opróżniania, możliwość stosowania przez 7 dni.</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</si>
  <si>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</si>
  <si>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 . Rękawice zarejestrowane jako wyrób medyczny klasy I. Dopuszczone do kontaktu z żywnością. Pakowane po 200 szt. dla wszystkich rozmiarów. Kodowane kolorystycznie na opakowaniu.</t>
  </si>
  <si>
    <r>
      <t xml:space="preserve">Zadanie 2                  
Część nr 10 </t>
    </r>
    <r>
      <rPr>
        <sz val="20"/>
        <color indexed="8"/>
        <rFont val="Calibri"/>
        <family val="2"/>
      </rPr>
      <t>- po modyfikacjach z dnia 10.01.2023 r.</t>
    </r>
  </si>
  <si>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374-5Rękawice zarejestrowane jako wyrób medyczny klasy I. Dopuszczone do kontaktu z żywnością. Pakowane po 200 szt. dla wszystkich rozmiarów. Kodowane kolorystycznie na opakowaniu.</t>
  </si>
  <si>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 Rękawice zarejestrowane jako wyrób medyczny klasy I. Dopuszczone do kontaktu z żywnością. Pakowane po 200 szt. dla wszystkich rozmiarów. Kodowane kolorystycznie na opakowaniu.</t>
  </si>
  <si>
    <t xml:space="preserve">Rękawice nitrylowe, bezpudrowe, niesterylne, o obniżonej grubości, chlorowane od
wewnątrz, kolor niebieski, tekstura na końcach palców, grubość na palcu 0,08mm +/-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góry lub od frontu opakowania zawsze za mankiet, w
celu ograniczenia kontaminacji. Rozmiary S-XL kodowane kolorystycznie na opakowaniu.
Pakowane po 50 szt. Kompatybilne z uchwytami z trwałego tworzywa z możliwością
mocowania do ściany, na wózki zabiegowe oraz do profili typu szyna Modura.
</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</si>
  <si>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i środek ochrony osobistej kat. III.  Zgodne z EN 455, ASTM F1671. Odporne na przenikanie: min 3 substancji chemicznych na min 2 poziomie zgodnie z  EN 374-1, mikroorganizmów wg EN 374-2, min 2 alkoholi stosowanych w dezynfekcji o stężeniu min 70% na min 2 poziomie - potwierdzone Certyfikatem jednostki notyfikowanej. Odporne na min 3 środki dezynfekcyjne na min 2 poziomie- potwierdzone badaniami wg EN 374-3 z jednostki niezależnej. Rozmiary S-XL kodowane kolorystycznie na opakowaniu.  Pakowane po 100 sztuk</t>
  </si>
  <si>
    <t>Pojemnik na mocz niesterylny o pojemności 100 ml</t>
  </si>
  <si>
    <t xml:space="preserve">Ustnik papierowy, śred. zewn.30mm, dł 65mm do spirometru </t>
  </si>
  <si>
    <t>Czepek do mycia oraz dekontaminacji włosów i skóry głowy bez użycia wody u pacjentów unieruchomionych</t>
  </si>
  <si>
    <t>Jednorazowa myjka do mycia ciała w formie prostokątnej rękawicy nasączona obustronnie środkami myjącymi o neutralnym PH 5,5, wykonana w 100% z włókien poliestrowych. Rozmiar 14cm x 20cm, gramatura 65gr.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</si>
  <si>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 xml:space="preserve">Pojemnik na odpady medyczne  2 l  (kolor żółty)          </t>
  </si>
  <si>
    <t xml:space="preserve">Pojemnik na odpady medyczne  2 l  (kolor czerwony)          </t>
  </si>
  <si>
    <t xml:space="preserve">Pojemnik na odpady medyczne 5 l (kolor czerwony)          </t>
  </si>
  <si>
    <t>Pałeczka do wymazów sterylna</t>
  </si>
  <si>
    <t>Wieszak do worków na mocz, dwuramienny, wykonany z mocnego i trwałego tworzywa sztucznego, łatwy do mocowania do ram łóżek</t>
  </si>
  <si>
    <r>
      <t xml:space="preserve">Półmaska filtrująca FFP2 NR zgodnie z EN149:2001 + A1:2009, bez zaworu, składana, płaska konstrukcja, zintegrowana kształtka na nos.  Mocowana na gumki z klipsem do ich połączenia w celu zapewnienia ścisłego przylegania do twarzy. Maska oraz gumki w kolorze białym. Nie zawiera lateksu. Opakowanie a’5 szt. z nadrukowaną graficzną instrukcją zakładania. 
</t>
    </r>
    <r>
      <rPr>
        <b/>
        <sz val="8"/>
        <color indexed="63"/>
        <rFont val="Arial"/>
        <family val="2"/>
      </rPr>
      <t>*zgodnie z dopuszczeniem bez klipsu</t>
    </r>
  </si>
  <si>
    <t>Gogle                                                                               Wykonane z poliwęglanu</t>
  </si>
  <si>
    <t xml:space="preserve">Ubrania medyczne. Bluza + spodnie          </t>
  </si>
  <si>
    <t>Ochraniacze na buty z folii.  Op. 100 szt</t>
  </si>
  <si>
    <t>Przyłbica ochronna                                                   Przeźroczysta osłona twarzy</t>
  </si>
  <si>
    <t>Aplikator typu mini-spike do przygotowywania i pobierania leków z butelek zawierający filtr powietrza 1,2 mm oraz cząsteczkowy 5 µm, pozbawiony lateksu oraz ftalanów.Opakowanie 25 szt</t>
  </si>
  <si>
    <r>
      <t xml:space="preserve">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t>
    </r>
    <r>
      <rPr>
        <b/>
        <sz val="10"/>
        <rFont val="Arial"/>
        <family val="2"/>
      </rPr>
      <t>Rozmiar: 24 G</t>
    </r>
    <r>
      <rPr>
        <sz val="10"/>
        <rFont val="Arial"/>
        <family val="2"/>
      </rPr>
      <t xml:space="preserve">.                              Opakowanie po 50 szt.                     </t>
    </r>
  </si>
  <si>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xml:space="preserve"> 22 G.                                   </t>
    </r>
    <r>
      <rPr>
        <sz val="10"/>
        <rFont val="Arial"/>
        <family val="2"/>
      </rPr>
      <t xml:space="preserve">Opakowanie po 50 szt.                     </t>
    </r>
  </si>
  <si>
    <r>
      <t xml:space="preserve">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 </t>
    </r>
    <r>
      <rPr>
        <b/>
        <sz val="10"/>
        <rFont val="Arial"/>
        <family val="2"/>
      </rPr>
      <t>20 G.</t>
    </r>
    <r>
      <rPr>
        <sz val="10"/>
        <rFont val="Arial"/>
        <family val="2"/>
      </rPr>
      <t xml:space="preserve">                              Opakowanie po 50 szt.                     </t>
    </r>
  </si>
  <si>
    <t>Zadanie 2
Część nr 8</t>
  </si>
  <si>
    <t>Zadanie 2
Część nr 9</t>
  </si>
  <si>
    <t>Zadanie 2
Część nr 11</t>
  </si>
  <si>
    <t>Zadanie 2
Część nr 12</t>
  </si>
  <si>
    <t>Zadanie 2
Część nr 13</t>
  </si>
  <si>
    <t>Zadanie 2
Część nr 14</t>
  </si>
  <si>
    <t>Zadanie 2
Część nr 15</t>
  </si>
  <si>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18 G.</t>
    </r>
    <r>
      <rPr>
        <sz val="10"/>
        <rFont val="Arial"/>
        <family val="2"/>
      </rPr>
      <t xml:space="preserve">                                   Opakowanie po 50 szt.                     </t>
    </r>
  </si>
  <si>
    <t xml:space="preserve"> Igła do pobierania i rozpuszczania leków  z otworem bocznym 1,2 x 30 (18Gx11/4") Opakowanie 100 szt.</t>
  </si>
  <si>
    <t>Jednorazowy kieliszek. Pojemność 30 ml. Dostępny w pięciu kolorach: biały, czerwony, żółty, niebieski, zielony. Opakowanie 90 szt</t>
  </si>
  <si>
    <t xml:space="preserve">27. </t>
  </si>
  <si>
    <t xml:space="preserve">28. </t>
  </si>
  <si>
    <t>Przedłużacz do pompy infuzyjnej, dł.150cm bursztynowy, bez ftalanów</t>
  </si>
  <si>
    <t>Strzykawka trzyczęściowa 50ml bursztynowa . Opakowanie  25 szt.</t>
  </si>
  <si>
    <t>Pojemnik na odpady medyczne 2 l (kolor niebieski)</t>
  </si>
  <si>
    <t>Elektrody EKG FARUM FES-4543B op 50 szt.</t>
  </si>
  <si>
    <t>Worek na wymiociny wykonany z wytrzymałej, przeźroczystej folii w kolorze niebieskim, umożliwiającej obserwację wydzieliny. Pojemność całkowita worka: 2000 ml. Dokładna skala pomiarowa (od 10 ml do 90 ml co 10 ml i od 100 do 2000 ml co 100 ml) umieszczona na worku, pozwala na dokładne oszacowanie objętości płynu. Szeroki wlot worka zabezpieczony plastikowym kołnierzem. Obręcz kołnierza w kształcie koła zapewnia pewny
chwyt, ułatwia manewrowanie workiem zmniejszając ryzyko zanieczyszczenia treścią. Kołnierz wyposażony w specjalne nacięcie
umożliwiające zamknięcie worka i higieniczną
utylizację treści wymiotnej - „skręć i zaczep”. Nazwa wyrobu, nazwa producenta oraz obrazkowa instrukcja użycia nadrukowane bezpośrednio na worku. Jednorazowego użytku. Nie zawiera lateksu. Nie zawiera ftalanów. Wyrób klasy I niesterylnej. Pakowanie: 20 sztuk/folia</t>
  </si>
  <si>
    <t>Torebki papierowo-foliowe samoprzeylepne z zakładką do sterylizacji o rozmiarze 140 mm x 250 mm.  Opak. a 200 szt</t>
  </si>
  <si>
    <t>Torebki papierowo-foliowe samoprzeylepne z zakładką do sterylizacji o rozmiarze 190 mm x 330 mm. Opak. a 200 szt</t>
  </si>
  <si>
    <t xml:space="preserve">Kaniula nosowa z filtrem do systemu NOX. Długość 90cm..                                          Opakowanie 40 szt  </t>
  </si>
  <si>
    <t>Pasta przewodząca typu TEN 20, do stosowania z elektrodami neurodiagnostycznymi wielokrotnego użycia w badaniach: EEG, Potencjałów Wywołanych, ENG, mapowaniu potencjałów mózgowych, procedurach MSLT. Słoik 115g. Opakowanie 3szt</t>
  </si>
  <si>
    <t>Żel złuszczający i przygotowujący skórę dla uzyskania niższej impedancji skóry, w celu zapewnienia właściwej jakości rejestracji badań EEG, EKG, żel typu NuPrep.            Tuba 114 g. Opakowanie 3 szt</t>
  </si>
  <si>
    <t>Krem do mocowania elektrod miseczkowych typu LIC 2 . Krem elektrodowy, Opakowanie 10 tubek x 100g "cement"</t>
  </si>
  <si>
    <t>Pasy jednorazowe do pomiaru wysiłku oddechowegoMetodą indukcyjną (RIP). Możliwość regulacji długości ( rozmiar L) kompatybilne z polisomnografem NOX.     Opakowanie 20szt</t>
  </si>
  <si>
    <t>Pasy jednorazowe do pomiaru wysiłku oddechowegoMetodą indukcyjną (RIP). Możliwość regulacji długości ( rozmiar  XL) kompatybilne z polisomnografem NOX.     Opakowanie 14 szt</t>
  </si>
  <si>
    <t>Kapilary do gazometrii o poj. 175 µl (2,3 x 100mm) z heparyną Li. Opak. 1000 szt.</t>
  </si>
  <si>
    <t>Strzykawka j.u. 20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50 szt.</t>
  </si>
  <si>
    <t>Strzykawka j.u. 10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</si>
  <si>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Strzykawka j.u. 5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</si>
  <si>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Strzykawka j.u. 2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</si>
  <si>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1</t>
  </si>
  <si>
    <t xml:space="preserve">Koreczek Luer  Lock pasujący do kaniul z pozycji 5,6,7,8.               Opakowanie 250 szt                         </t>
  </si>
  <si>
    <t>Ustnik j.uż. do spirometru   PQUS- 30; papierowy, pakowany indywidualnie. Opakowanie 100 szt</t>
  </si>
  <si>
    <t>Filtr antybakteryjny, antywirusowy, pakowany indywidualnie, spłaszczona końcówka dla pacjenta.          Opakowanie 50 szt.</t>
  </si>
  <si>
    <t>Głowica pneumotachograficzna do spirometru Lungtest .               Opakowanie 5 szt.</t>
  </si>
  <si>
    <r>
      <t xml:space="preserve">Kompresy z gazy 17-nitkowej, </t>
    </r>
    <r>
      <rPr>
        <b/>
        <sz val="10"/>
        <rFont val="Arial"/>
        <family val="2"/>
      </rPr>
      <t xml:space="preserve">jałowe,                        </t>
    </r>
    <r>
      <rPr>
        <sz val="10"/>
        <rFont val="Arial"/>
        <family val="2"/>
      </rPr>
      <t>8 warstwowe 7,5 cm x 7,5 cm x 3 szt (2*) x 50szt</t>
    </r>
  </si>
  <si>
    <t>Fartuch medyczny z włókniny polipropylenowej   z poliestrowym mankietem, j.u., niesterylny,                           w rozmiarze uniwersalnym, op / 10 szt</t>
  </si>
  <si>
    <r>
      <t xml:space="preserve"> Samoprzylepny </t>
    </r>
    <r>
      <rPr>
        <b/>
        <sz val="10"/>
        <rFont val="Arial"/>
        <family val="2"/>
      </rPr>
      <t>jałowy</t>
    </r>
    <r>
      <rPr>
        <sz val="10"/>
        <rFont val="Arial"/>
        <family val="2"/>
      </rPr>
      <t>, włókninowy opatrunek chirurgiczny  z hypoalergicznym klejem z poliakrylanu , kolor biały     15 cm x 8 cm  x 30 szt</t>
    </r>
  </si>
  <si>
    <t>Jednorazowe higieniczne podkłady ochronne na rolce - dwuwarstwowa bibuła + folia zabezpieczająca o szerokości   50 cm x 80 cm x 50 szt</t>
  </si>
  <si>
    <r>
      <t xml:space="preserve">Kompresy z włókniny 40g </t>
    </r>
    <r>
      <rPr>
        <b/>
        <sz val="10"/>
        <rFont val="Arial"/>
        <family val="2"/>
      </rPr>
      <t xml:space="preserve">niejałowe,  </t>
    </r>
    <r>
      <rPr>
        <sz val="10"/>
        <rFont val="Arial"/>
        <family val="2"/>
      </rPr>
      <t>4 warstwowe,          5 cm x 5 cm x 100 szt</t>
    </r>
  </si>
  <si>
    <t>Cewnik (wąsy) do podawania tlenu przez nos dla dorosłych o dł. min. 300 cm, wypustki donosowe proste, wykonane z miękkiego materiału,     z uniwersalnym łącznikiem pasującym do każdego źródła tlenu.</t>
  </si>
  <si>
    <t>Cewnik (wąsy) do podawania tlenu przez nos dla dorosłych o dł. min. 500 cm, wypustki donosowe proste, wykonane z miękkiego materiału,    z uniwersalnym łącznikiem pasującym do każdego źródła tlenu.</t>
  </si>
  <si>
    <t>Rurka intubacyjna, zbrojona, rozm.7-8-9</t>
  </si>
  <si>
    <t>Sztuczny nos z dwoma filtrami               z mozliwością podłączenia tlenu</t>
  </si>
  <si>
    <t>Formularz asortymentowo - cenowy</t>
  </si>
  <si>
    <t>Załącznik nr 2b do SWZ</t>
  </si>
  <si>
    <t>Zadanie 2
Część nr 7</t>
  </si>
  <si>
    <t xml:space="preserve">Cena jednostkowa brutto za 1 szt./op. x ilość szt./op.l = wartość zamówienia brutto dla danej pozycji formularza cenowego. </t>
  </si>
  <si>
    <t>Suma wszystkich pozycji brutto formularza = wartość całego pakietu (cena oferty).</t>
  </si>
  <si>
    <t xml:space="preserve">Zaoferowana cena zawiera wszystkie koszty związane z realizacją umowy. </t>
  </si>
  <si>
    <t xml:space="preserve">*Dokument należy złożyć w postaci elektronicznej, podpisany kwalifikowanym podpisem elektronicznym, podpisem zaufanym lub podpisem osobistym. </t>
  </si>
  <si>
    <t>Ilość</t>
  </si>
  <si>
    <t>Lp.</t>
  </si>
  <si>
    <t>Asortyment</t>
  </si>
  <si>
    <t>Nazwa handlowa</t>
  </si>
  <si>
    <t>Jedn. miary</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</si>
  <si>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</si>
  <si>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</si>
  <si>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</si>
  <si>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</si>
  <si>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</si>
  <si>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</si>
  <si>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</si>
  <si>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</si>
  <si>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</si>
  <si>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</si>
  <si>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</si>
  <si>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szt</t>
  </si>
  <si>
    <t>Opaska elastyczna z zapinką 10 cm x 5 m</t>
  </si>
  <si>
    <t>Opaska podtrzymująca wiskozowa 10 cm x 4 m</t>
  </si>
  <si>
    <t xml:space="preserve">szt </t>
  </si>
  <si>
    <t>Plaster włókninowy z opatrunkiem 6 cm x 1 m</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</si>
  <si>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</si>
  <si>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</si>
  <si>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</si>
  <si>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</si>
  <si>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</si>
  <si>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t xml:space="preserve">1. </t>
  </si>
  <si>
    <t xml:space="preserve">2.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</si>
  <si>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</si>
  <si>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</si>
  <si>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</si>
  <si>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</si>
  <si>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</si>
  <si>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</si>
  <si>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</si>
  <si>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</si>
  <si>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</si>
  <si>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2,5cm x 5 m  </t>
  </si>
  <si>
    <t>Łącznik do ssaków pięciostopniowy, wykonany z PCV, o średnicy od 7,2 do 11 mm.</t>
  </si>
  <si>
    <t>Dren łączący do odsysania z łącznikiem stożkowym, j.u., sterylny, rozmiar CH 24, długość 180 – 210 cm</t>
  </si>
  <si>
    <t>Rurka ustno-gardłowa rozm. 3-4</t>
  </si>
  <si>
    <t>Staza automatyczna</t>
  </si>
  <si>
    <t>Żel do USG 0,5 L</t>
  </si>
  <si>
    <t>Staza bezlateksowa,niebieska, wykonana z syntetycznej gumy, opakowanie umożliwia wygodne dzielenie perforowanych opasek.                                    Rolka 25 sztuk opasek</t>
  </si>
  <si>
    <t>Jednorazowe ściereczki do osuszania ciała wykonane w 100% z celulozy, rozmiar 30cm x 40cm, gramatura 60gr, grubość 0.95mm, opakowanie a'50 sztuk zgrzewane w folię</t>
  </si>
  <si>
    <t xml:space="preserve">3. </t>
  </si>
  <si>
    <t xml:space="preserve">6. </t>
  </si>
  <si>
    <t xml:space="preserve">9. </t>
  </si>
  <si>
    <t xml:space="preserve">10. </t>
  </si>
  <si>
    <t xml:space="preserve">11. </t>
  </si>
  <si>
    <t xml:space="preserve">12. </t>
  </si>
  <si>
    <t xml:space="preserve">13.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</si>
  <si>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</si>
  <si>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</si>
  <si>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</si>
  <si>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</si>
  <si>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</si>
  <si>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</si>
  <si>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</si>
  <si>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</si>
  <si>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</si>
  <si>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</si>
  <si>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</si>
  <si>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</si>
  <si>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</si>
  <si>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Prowadnica do rurek intubacyjnych 10-14FR/CH</t>
  </si>
  <si>
    <t>Przepływowy trenażer objętościowy do ćwiczeń wydechu o szerokim zakresie przepływu</t>
  </si>
  <si>
    <t>Śliniak dentystyczny  x 50 szt</t>
  </si>
  <si>
    <t xml:space="preserve">op </t>
  </si>
  <si>
    <t>Dren łączący do odsysania pola operacyjnego, dwie końcówki żeńskie, j.u., sterylny, rozmiar CH 24, długość 210 cm</t>
  </si>
  <si>
    <t>Rurki do OB. z podziałką 0-180mm i uszczelką mocującą rurkę w probówce o śr. 13mm, spakowane w torebki foliowe po 50 szt oraz w pudełko kartonowe po 200szt do zastosowania z probówkami do pomiaru OB metodą liniową.</t>
  </si>
  <si>
    <t>Probówki z optycznie przejrzystego polistyrenu (PS) o poj. 10ml (16 x 105mm), stożkowe ze znacznikami: 1; 2,5; 5; 10 ml- kształt stożka umożliwia stosowanie probówki do badania 1 ml osadu moczu. Opak. 200 szt.</t>
  </si>
  <si>
    <t>Probówki wirówkowe Eppendorf o poj. 0,5 ml (8 x 30mm) z dnem stożkowym z wieczkiem na zawiasie. Opak. 1000 szt.</t>
  </si>
  <si>
    <t>op.</t>
  </si>
  <si>
    <t>Szkiełka mikroskopowe nakrywkowe "MLMark" o wym. 20x20mm, gr0,15+/-0,2mm. Opak. 1000 szt</t>
  </si>
  <si>
    <t>Pipetki transportowe typu Pasteura o dł. 150 mm, o poj użytkowej 1ml.                   Opak. 500 szt.</t>
  </si>
  <si>
    <t>para</t>
  </si>
  <si>
    <r>
      <t xml:space="preserve">Opatrunek samoprzylepny z wkładem chłonnym wykonany z hydrofobowej włókniny, hypoalergiczny, </t>
    </r>
    <r>
      <rPr>
        <b/>
        <sz val="10"/>
        <rFont val="Arial"/>
        <family val="2"/>
      </rPr>
      <t xml:space="preserve">jałowy  </t>
    </r>
    <r>
      <rPr>
        <sz val="10"/>
        <rFont val="Arial"/>
        <family val="2"/>
      </rPr>
      <t>8cm x 10cm x 30sztuk</t>
    </r>
  </si>
  <si>
    <t>Czepek chirurgiczny, damski, okrągły z gumką na całym obwodzie, niejałowy x 100szt</t>
  </si>
  <si>
    <t>Uchwyty UH100 do igieł, adapterów i wkłuć do systemu podciśnieniowego pobierania krwi, wykonane z PP, autoklawowane. Opak. a 100 szt.</t>
  </si>
  <si>
    <t>Worek oddechowy, bezlateksowy 3L , jednorazowy</t>
  </si>
  <si>
    <t>Pojemnik na mocz sterylny o pojemności 100ml</t>
  </si>
  <si>
    <t>Szkiełka mikroskopowe podstawowe "MLMark" o wym. 76 x 26 mm, gr 1,0 mm - 1,2 mm, krawędzie szlifowane, bez pola opisu. Opak. 50 szt.</t>
  </si>
  <si>
    <t>Nazwa    handlowa</t>
  </si>
  <si>
    <t xml:space="preserve">Przylepiec niejałowy, włókninowy  z hypo-alergicznym klejem z poliakrylanu , kolor biały 1,25cm x 5 m  </t>
  </si>
  <si>
    <t xml:space="preserve">Kranik trójdrożny jednorazowego użytku, kranik z obrotową końcówka luer-lock, wyrażne oznaczenie  pozycji otwarte - zamkniete, wszystkie wejścia zabezpieczone korkiem, sterylny </t>
  </si>
  <si>
    <t>Pęseta anatomiczna sterylna j.u. 13 cm</t>
  </si>
  <si>
    <t>Rękawice chirurgiczne, lateksowe, bezpudrowe, polimerowane od wewnątrz, mikroteksturowane na całej powierzchni chwytnej, mankiet rolowany, sterylizowane radiacyjnie, AQL max 1.0, grubość na palcu 0,16±0,02, na dłoni 0,14±0,02, mankiecie 0,10±0,02, długość min 280 mm.  Poziom protein poniżej 80 μg/g i średnia siła zrywu przed starzeniem min. 16N (badania wg EN 455 z jednostki notyfikowanej). Zgodne z ASTM D3577, EN 455-1,2,3, ASTM F1671, EN 374-3. Dostępne w rozmiarach 6-9, w opakowaniu wewn. papier, zewn. foliowe</t>
  </si>
  <si>
    <t>Oczyszczajaca, nie zawierajaca mydła pianka do skóry dla pacjentów z nietrzymaniem moczu oraz kału. Umożliwia wykonanie toalety po wypróżnieniu bez użycia wody. Zawiera substancje nawilżające i pielęgnujące. Minimalizuje podrażnienia, tworzy warstwę hydrolipidową chroniącą skórę przed wilgocią i zabrudzeniami. Zawiera w składzie m.in. triklosan oraz dimetikon.  Odpowiednia formuła pianki wnika wewnątrz zabrudzenia, odsuwa je od skóry ułatwiając jej oczyszczenie. Opakowanie aluminiowe o pojemności 400 ml zakończone atomizerem umożliwia celowaną aplikację w miejsce zabrudzenia. Na opakowaniu nadrukowany skład oraz miejsce do opisu danych pacjenta oraz wskazówki dotyczące stosowania w języku polskim. Termin ważności: 24 m-ce od daty produkcji</t>
  </si>
  <si>
    <r>
      <t xml:space="preserve">Igły iniekcyjne j. u. </t>
    </r>
    <r>
      <rPr>
        <b/>
        <sz val="10"/>
        <rFont val="Arial"/>
        <family val="2"/>
      </rPr>
      <t>0,5 x 25 mm</t>
    </r>
    <r>
      <rPr>
        <sz val="10"/>
        <rFont val="Arial"/>
        <family val="2"/>
      </rPr>
      <t>, sterylne, op./100 szt. cienkościenne, wykonane ze stali nierdzewnej, dobrze dopasowane do strzykawki, nasadka barwiona zgodnie z kodem ISO, sterylizowana tlenkiem etylenu.</t>
    </r>
  </si>
  <si>
    <r>
      <t>Igły iniekcyjne j. u.</t>
    </r>
    <r>
      <rPr>
        <b/>
        <sz val="10"/>
        <rFont val="Arial"/>
        <family val="2"/>
      </rPr>
      <t xml:space="preserve"> 0,6 x 30 mm,</t>
    </r>
    <r>
      <rPr>
        <sz val="10"/>
        <rFont val="Arial"/>
        <family val="2"/>
      </rPr>
      <t xml:space="preserve"> sterylne, op./100 szt. cienkościenne, wykonane ze stali nierdzewnej, dobrze dopasowane do strzykawki, nasadka barwiona zgodnie z kodem ISO, sterylizowana tlenkiem etylenu.</t>
    </r>
  </si>
  <si>
    <r>
      <t xml:space="preserve">Igły iniekcyjne j. u. </t>
    </r>
    <r>
      <rPr>
        <b/>
        <sz val="10"/>
        <rFont val="Arial"/>
        <family val="2"/>
      </rPr>
      <t>0,7 x 40 mm,</t>
    </r>
    <r>
      <rPr>
        <sz val="10"/>
        <rFont val="Arial"/>
        <family val="2"/>
      </rPr>
      <t xml:space="preserve"> sterylne, op./100 szt. cienkościenne, wykonane ze stali nierdzewnej, dobrze dopasowane do strzykawki, nasadka barwiona zgodnie z kodem ISO, sterylizowana tlenkiem etylenu.   </t>
    </r>
  </si>
  <si>
    <r>
      <t xml:space="preserve">Igły iniekcyjne j. u. </t>
    </r>
    <r>
      <rPr>
        <b/>
        <sz val="10"/>
        <rFont val="Arial"/>
        <family val="2"/>
      </rPr>
      <t xml:space="preserve">0,8 x 40 mm, </t>
    </r>
    <r>
      <rPr>
        <sz val="10"/>
        <rFont val="Arial"/>
        <family val="2"/>
      </rPr>
      <t>sterylne, op./100 szt. cienkościenne, wykonane ze stali nierdzewnej, dobrze dopasowane do strzykawki, nasadka barwiona zgodnie z kodem ISO, sterylizowana tlenkiem etylenu.</t>
    </r>
  </si>
  <si>
    <r>
      <t xml:space="preserve">Igły iniekcyjne j. u. </t>
    </r>
    <r>
      <rPr>
        <b/>
        <sz val="10"/>
        <rFont val="Arial"/>
        <family val="2"/>
      </rPr>
      <t>0,9 x 40 mm,</t>
    </r>
    <r>
      <rPr>
        <sz val="10"/>
        <rFont val="Arial"/>
        <family val="2"/>
      </rPr>
      <t xml:space="preserve"> sterylne, op./100 szt. cienkościenne, wykonane ze stali nierdzewnej, dobrze dopasowane do strzykawki, nasadka barwiona zgodnie z kodem ISO, sterylizowana tlenkiem etylenu.</t>
    </r>
  </si>
  <si>
    <r>
      <t>Igły iniekcyjne j. u.</t>
    </r>
    <r>
      <rPr>
        <b/>
        <sz val="10"/>
        <rFont val="Arial"/>
        <family val="2"/>
      </rPr>
      <t xml:space="preserve"> 1,2 x 40 mm,</t>
    </r>
    <r>
      <rPr>
        <sz val="10"/>
        <rFont val="Arial"/>
        <family val="2"/>
      </rPr>
      <t xml:space="preserve"> sterylne, op./100 szt. cienkościenne, wykonane ze stali nierdzewnej, dobrze dopasowane do strzykawki, nasadka barwiona zgodnie z kodem ISO, sterylizowana tlenkiem etylenu.</t>
    </r>
  </si>
  <si>
    <t xml:space="preserve">Kombinezom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 5, 6.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 </t>
  </si>
  <si>
    <t>Ochraniacze na buty włókninowe do łydki. Op. 100 szt</t>
  </si>
  <si>
    <t xml:space="preserve">Producent </t>
  </si>
  <si>
    <t>Nr katalogowy</t>
  </si>
  <si>
    <t>Serwety włókninowe 90 cm x 80 cm (4*), jałowe, 2 i 3 warstwowe z przylepcem</t>
  </si>
  <si>
    <r>
      <t xml:space="preserve">Opatrunek samoprzylepny z wkładem chłonnym oraz przecięciem i </t>
    </r>
    <r>
      <rPr>
        <b/>
        <sz val="10"/>
        <rFont val="Arial"/>
        <family val="2"/>
      </rPr>
      <t>centralnym otworem O,</t>
    </r>
    <r>
      <rPr>
        <sz val="10"/>
        <rFont val="Arial"/>
        <family val="2"/>
      </rPr>
      <t xml:space="preserve"> wykonany z hydrofobowej włókniny, pokryty hypoalergicznym klejem akrylowym, posiada zaokrąglone brzegi, hypoalergiczny, jałowy 9cm x 10cm x 30szt</t>
    </r>
  </si>
  <si>
    <t xml:space="preserve">Przylepiec niejałowy, włókninowy z hypoalergicznym klejem z poliakrylanu , kolor biały 20cm x 10 m  </t>
  </si>
  <si>
    <t xml:space="preserve">Pojemnik na odpady medyczne 0,7 l (kolor czerwony)          </t>
  </si>
  <si>
    <t>Pojemnik na odpady medyczne 0,7 l  (kolor żółty)</t>
  </si>
  <si>
    <t xml:space="preserve">Pojemnik na odpady medyczne 10 l (kolor czerwony)          </t>
  </si>
  <si>
    <t>Maska proceduralna z gumką wykonana z 3 warstw włókniny polipropylenowej. Op. a 50szt</t>
  </si>
  <si>
    <t>Port bezigłowy.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t>
  </si>
  <si>
    <t>Strzykawki do pomp infuzyjnych 50-60ml, jałowa trzyczęściowa wykonana z przeźroczystego cylindra, zielonego kontrastującego tłoka. Uszczelnienie w postaci podwójnego pierścienia na korku położonym na szczycie tłoka. Wyposażona w kryzę ograniczającą wysunięcie sie tłoka, widoczna niezmywalna skala. Na cylindrze umieszczona nazwa strzykawki i logo producenta. Przedłuzona skala. Bez lateksu i ftalanów. Niepirogenna. Sterylizowana tlenkiem etylenu. Opakowanie 25 szt.</t>
  </si>
  <si>
    <t>Strzykawka tuberkulinowa w komplecie z dopakowaną igłą 0,45 x 13 mm. Strzykawka w całości wykonana z polipropylenu. Pomarańczowy kontrastujący tłok. Zakończenie stożkowe typu luer. Na korpusie strzykawki umieszczona nazwa strzykawki i logo producenta. Pojemność strzykawki 1 ml, jednorazowego użytku. Niepirogenna, nietoksyczna. Nie zawiera ftalanów. Nie zawiera lateksu. Sterylna, sterylizowana tlenkiem etylenu. Termin ważności: 5 lat. Typ opakowania: 1 szt./blister-pack, 100 szt./karton</t>
  </si>
  <si>
    <t xml:space="preserve">Zatyczki do kapilar.                      Opak. 500 szt               </t>
  </si>
  <si>
    <r>
      <t xml:space="preserve">Igły systemowe nr 7 do systemów podciśnieniowego pobierania krwi 0,7 mm(22g) x 38 mm(1,1/2") STERYLNE EO, </t>
    </r>
    <r>
      <rPr>
        <b/>
        <sz val="10"/>
        <rFont val="Arial"/>
        <family val="2"/>
      </rPr>
      <t>czarne</t>
    </r>
    <r>
      <rPr>
        <sz val="10"/>
        <rFont val="Arial"/>
        <family val="2"/>
      </rPr>
      <t xml:space="preserve">.Opak. a 100 szt  </t>
    </r>
  </si>
  <si>
    <r>
      <t xml:space="preserve">Igły systemowe nr 8 do systemów podciśnieniowego pobierania krwi 0,8 mm(21g) x 38 mm(1,1/2") STERYLNE EO, </t>
    </r>
    <r>
      <rPr>
        <b/>
        <sz val="10"/>
        <rFont val="Arial"/>
        <family val="2"/>
      </rPr>
      <t>zielone.</t>
    </r>
    <r>
      <rPr>
        <sz val="10"/>
        <rFont val="Arial"/>
        <family val="2"/>
      </rPr>
      <t xml:space="preserve">Opak. a 100 szt  </t>
    </r>
  </si>
  <si>
    <r>
      <t xml:space="preserve">Probówki z PP typu Click-Clak do mikrometody, do hematologii, z EDTA - 2K i kapilarą  z PP na 200µl krwi </t>
    </r>
    <r>
      <rPr>
        <b/>
        <sz val="10"/>
        <rFont val="Arial"/>
        <family val="2"/>
      </rPr>
      <t>korek jasnofioletowy.</t>
    </r>
    <r>
      <rPr>
        <sz val="10"/>
        <rFont val="Arial"/>
        <family val="2"/>
      </rPr>
      <t xml:space="preserve">   Opak. a 50 szt</t>
    </r>
  </si>
  <si>
    <r>
      <t>Probówki z PP typu Click-Clak do mikrometody, z kapilarą na 250ul krwi z przyspieszaczem wykrzepiania,</t>
    </r>
    <r>
      <rPr>
        <b/>
        <sz val="10"/>
        <rFont val="Arial"/>
        <family val="2"/>
      </rPr>
      <t xml:space="preserve"> korek czerwony.</t>
    </r>
    <r>
      <rPr>
        <sz val="10"/>
        <rFont val="Arial"/>
        <family val="2"/>
      </rPr>
      <t xml:space="preserve"> Opak. 50szt.</t>
    </r>
  </si>
  <si>
    <t>Pojemniki o poj. 2,7 l do dobowej zbiórki moczu wykonane z polietylenu wysokiej gęstości (HDPE), z zakrętką z PE, z podziałką co 50 ml, w kształcie prostopadłościanu z uchwytem.</t>
  </si>
  <si>
    <t>Opatrunek hydrożelowy typu Aqua-Gel ( wodna kompozycja naturalnych i syntetycznych polimerów), elastyczny, miękki, hipoalergiczny, jałowy, rozmiar 10x12cm</t>
  </si>
  <si>
    <t>Opaska kohezyjna, samoprzylepna, elastyczna, tkana.                                                Zawiera wiskozę i poliamid, bez lateksu.Kłębuszkowa struktura splotu - 
kolor biały.                               Niejałowa. 4m x 10 cm</t>
  </si>
  <si>
    <r>
      <t>Elastyczna siatka opatrunkowa przeznaczona do podtrzymywania w miejscach trudno dostępnych opatrunków na ciele w formie rękawa o dużej elastyczności. Rękaw o składzie : 70 – 80 % przędzy poliamidowej teksturowanej oraz 20 – 30 % poliuretanowej przędzy elastomerowej.Długość 1m. Przeznaczenie -</t>
    </r>
    <r>
      <rPr>
        <b/>
        <sz val="10"/>
        <rFont val="Arial"/>
        <family val="2"/>
      </rPr>
      <t xml:space="preserve"> klatka</t>
    </r>
    <r>
      <rPr>
        <sz val="10"/>
        <rFont val="Arial"/>
        <family val="2"/>
      </rPr>
      <t xml:space="preserve"> </t>
    </r>
    <r>
      <rPr>
        <b/>
        <sz val="10"/>
        <rFont val="Arial"/>
        <family val="2"/>
      </rPr>
      <t>piersiowa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</si>
  <si>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głowa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</si>
  <si>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 </t>
    </r>
    <r>
      <rPr>
        <b/>
        <sz val="10"/>
        <rFont val="Arial"/>
        <family val="2"/>
      </rPr>
      <t>dłoń</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</si>
  <si>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t>
    </r>
    <r>
      <rPr>
        <b/>
        <sz val="10"/>
        <rFont val="Arial"/>
        <family val="2"/>
      </rPr>
      <t>- palec</t>
    </r>
  </si>
  <si>
    <t xml:space="preserve">Opaska do identyfikacji zmarłych </t>
  </si>
  <si>
    <r>
      <t xml:space="preserve">Końcówki typu Gilson do pipet automatycznych, poj. do 200µl, </t>
    </r>
    <r>
      <rPr>
        <b/>
        <sz val="10"/>
        <rFont val="Arial"/>
        <family val="2"/>
      </rPr>
      <t xml:space="preserve">żółte. </t>
    </r>
    <r>
      <rPr>
        <sz val="10"/>
        <rFont val="Arial"/>
        <family val="2"/>
      </rPr>
      <t xml:space="preserve">Opak. 1000 szt. </t>
    </r>
  </si>
  <si>
    <r>
      <t>Końcówki typu Eppendorf do pipet automatycznych, poj. do 1000µl,</t>
    </r>
    <r>
      <rPr>
        <b/>
        <sz val="10"/>
        <rFont val="Arial"/>
        <family val="2"/>
      </rPr>
      <t xml:space="preserve"> niebieskie.  </t>
    </r>
    <r>
      <rPr>
        <sz val="10"/>
        <rFont val="Arial"/>
        <family val="2"/>
      </rPr>
      <t xml:space="preserve">              Opak. 500 szt. </t>
    </r>
  </si>
  <si>
    <t>Końcówki do pipet o poj. 5000ul.  Opak. 200 szt.</t>
  </si>
  <si>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stopa</t>
    </r>
  </si>
  <si>
    <t>Probówki wirówkowe Eppendorf o poj. 1,5 ml (11 x 40mm) z dnem stożkowym z wieczkiem na zawiasie. Opak. 500 szt</t>
  </si>
  <si>
    <r>
      <t>Probówki podciśnieniowe typu ML VacuCol z tworzywa PET do pozyskiwania surowicy krwi do badań z przyspieszaczem wykrzepiania na 4ml krwi (13x75mm) STERYLNE  (</t>
    </r>
    <r>
      <rPr>
        <b/>
        <sz val="10"/>
        <rFont val="Arial"/>
        <family val="2"/>
      </rPr>
      <t>korek czerwony</t>
    </r>
    <r>
      <rPr>
        <sz val="10"/>
        <rFont val="Arial"/>
        <family val="2"/>
      </rPr>
      <t>) a 100 szt</t>
    </r>
  </si>
  <si>
    <r>
      <t>Probówki podciśnieniowe typu ML VacuCol z tworzywa PET do badań hematologicznych na 1ml krwi (13x75mm) z EDTA-K2 lub EDTA-K3 STERYLNE  (</t>
    </r>
    <r>
      <rPr>
        <b/>
        <sz val="10"/>
        <rFont val="Arial"/>
        <family val="2"/>
      </rPr>
      <t>korek</t>
    </r>
    <r>
      <rPr>
        <sz val="10"/>
        <rFont val="Arial"/>
        <family val="2"/>
      </rPr>
      <t xml:space="preserve"> </t>
    </r>
    <r>
      <rPr>
        <b/>
        <sz val="10"/>
        <rFont val="Arial"/>
        <family val="2"/>
      </rPr>
      <t>fioletowy</t>
    </r>
    <r>
      <rPr>
        <sz val="10"/>
        <rFont val="Arial"/>
        <family val="2"/>
      </rPr>
      <t>) Opak a 100 szt.</t>
    </r>
  </si>
  <si>
    <r>
      <t xml:space="preserve">Probówki podciśnieniowe typu ML VacuColTM z tworzywa PET do koagulologii na 1,8 ml krwi (13x75mm) z 0,2 ml 3,2% r-ru cytrynianu Na, STERYLNE  </t>
    </r>
    <r>
      <rPr>
        <b/>
        <sz val="10"/>
        <rFont val="Arial"/>
        <family val="2"/>
      </rPr>
      <t xml:space="preserve">(korek niebieski).              </t>
    </r>
    <r>
      <rPr>
        <sz val="10"/>
        <rFont val="Arial"/>
        <family val="2"/>
      </rPr>
      <t xml:space="preserve"> Opak a 100 szt.</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</si>
</sst>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Tak&quot;;&quot;Tak&quot;;&quot;Nie&quot;"/>
    <numFmt numFmtId="171" formatCode="&quot;Prawda&quot;;&quot;Prawda&quot;;&quot;Fałsz&quot;"/>
    <numFmt numFmtId="172" formatCode="&quot;Włączone&quot;;&quot;Włączone&quot;;&quot;Wyłączone&quot;"/>
    <numFmt numFmtId="173" formatCode="[$-415]dddd\,\ d\ mmmm\ yyyy"/>
    <numFmt numFmtId="174" formatCode="0.000%"/>
    <numFmt numFmtId="175" formatCode="0.0%"/>
  </numFmts>
  <fonts count="39">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u val="single"/>
      <sz val="10"/>
      <color indexed="12"/>
      <name val="Arial CE"/>
      <family val="2"/>
    </font>
    <font>
      <u val="single"/>
      <sz val="10"/>
      <color indexed="36"/>
      <name val="Arial CE"/>
      <family val="2"/>
    </font>
    <font>
      <sz val="8"/>
      <name val="Arial"/>
      <family val="2"/>
    </font>
    <font>
      <sz val="10"/>
      <name val="Calibri"/>
      <family val="2"/>
    </font>
    <font>
      <sz val="10"/>
      <color indexed="8"/>
      <name val="Arial"/>
      <family val="2"/>
    </font>
    <font>
      <sz val="10"/>
      <name val="Times New Roman"/>
      <family val="1"/>
    </font>
    <font>
      <sz val="9"/>
      <name val="Arial"/>
      <family val="2"/>
    </font>
    <font>
      <sz val="8"/>
      <name val="Arial CE"/>
      <family val="2"/>
    </font>
    <font>
      <b/>
      <sz val="8"/>
      <color indexed="63"/>
      <name val="Arial"/>
      <family val="2"/>
    </font>
    <font>
      <sz val="9"/>
      <color indexed="8"/>
      <name val="Arial"/>
      <family val="2"/>
    </font>
    <font>
      <b/>
      <sz val="11.5"/>
      <color indexed="17"/>
      <name val="Calibri"/>
      <family val="2"/>
    </font>
    <font>
      <sz val="11"/>
      <color indexed="8"/>
      <name val="Calibri"/>
      <family val="2"/>
    </font>
    <font>
      <sz val="10"/>
      <color indexed="63"/>
      <name val="Arial"/>
      <family val="2"/>
    </font>
    <font>
      <i/>
      <sz val="11"/>
      <color indexed="8"/>
      <name val="Calibri"/>
      <family val="2"/>
    </font>
    <font>
      <b/>
      <sz val="20"/>
      <color indexed="8"/>
      <name val="Calibri"/>
      <family val="2"/>
    </font>
    <font>
      <sz val="20"/>
      <color indexed="8"/>
      <name val="Calibri"/>
      <family val="2"/>
    </font>
    <font>
      <b/>
      <i/>
      <sz val="11"/>
      <color indexed="12"/>
      <name val="Calibri"/>
      <family val="2"/>
    </font>
    <font>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thin"/>
      <right style="thin"/>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2"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67">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0" fillId="0" borderId="0" xfId="0" applyFont="1" applyAlignment="1">
      <alignment/>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9" fillId="0" borderId="11"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1"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4" fontId="1" fillId="24" borderId="10" xfId="0" applyNumberFormat="1" applyFont="1" applyFill="1" applyBorder="1" applyAlignment="1">
      <alignment horizontal="right" vertical="center" wrapText="1"/>
    </xf>
    <xf numFmtId="0" fontId="0" fillId="24" borderId="0" xfId="0" applyFill="1" applyAlignment="1">
      <alignment/>
    </xf>
    <xf numFmtId="4" fontId="19" fillId="0" borderId="10" xfId="0" applyNumberFormat="1" applyFont="1" applyFill="1" applyBorder="1" applyAlignment="1">
      <alignment horizontal="right" vertical="center" wrapText="1"/>
    </xf>
    <xf numFmtId="4" fontId="1" fillId="0" borderId="11" xfId="0" applyNumberFormat="1" applyFont="1" applyBorder="1" applyAlignment="1">
      <alignment horizontal="center" vertical="center" wrapText="1"/>
    </xf>
    <xf numFmtId="0" fontId="20" fillId="0" borderId="10" xfId="0" applyFont="1" applyBorder="1" applyAlignment="1">
      <alignment/>
    </xf>
    <xf numFmtId="0" fontId="0" fillId="0" borderId="10" xfId="0" applyBorder="1" applyAlignment="1">
      <alignment/>
    </xf>
    <xf numFmtId="4" fontId="20" fillId="0" borderId="10" xfId="0" applyNumberFormat="1" applyFont="1" applyBorder="1" applyAlignment="1">
      <alignment horizontal="right"/>
    </xf>
    <xf numFmtId="2" fontId="1" fillId="0" borderId="12" xfId="0"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0" fontId="0" fillId="0" borderId="13" xfId="0" applyBorder="1" applyAlignment="1">
      <alignment/>
    </xf>
    <xf numFmtId="4" fontId="20" fillId="0" borderId="13" xfId="0" applyNumberFormat="1" applyFont="1" applyBorder="1" applyAlignment="1">
      <alignment horizontal="right"/>
    </xf>
    <xf numFmtId="4" fontId="19" fillId="0" borderId="13" xfId="0" applyNumberFormat="1" applyFont="1" applyFill="1" applyBorder="1" applyAlignment="1">
      <alignment horizontal="right" vertical="center" wrapText="1"/>
    </xf>
    <xf numFmtId="0" fontId="20" fillId="0" borderId="13" xfId="0" applyFont="1" applyBorder="1" applyAlignment="1">
      <alignment/>
    </xf>
    <xf numFmtId="4" fontId="1" fillId="24" borderId="12" xfId="0" applyNumberFormat="1" applyFont="1" applyFill="1" applyBorder="1" applyAlignment="1">
      <alignment horizontal="right" vertical="center" wrapText="1"/>
    </xf>
    <xf numFmtId="0" fontId="0" fillId="24" borderId="13" xfId="0" applyFill="1" applyBorder="1" applyAlignment="1">
      <alignment/>
    </xf>
    <xf numFmtId="4" fontId="1" fillId="24" borderId="11" xfId="0" applyNumberFormat="1" applyFont="1" applyFill="1" applyBorder="1" applyAlignment="1">
      <alignment horizontal="right" vertical="center" wrapText="1"/>
    </xf>
    <xf numFmtId="4" fontId="1" fillId="0" borderId="11" xfId="0" applyNumberFormat="1" applyFont="1" applyBorder="1" applyAlignment="1">
      <alignment horizontal="right" vertical="center" wrapText="1"/>
    </xf>
    <xf numFmtId="4" fontId="1" fillId="0" borderId="14" xfId="0" applyNumberFormat="1" applyFont="1" applyBorder="1" applyAlignment="1">
      <alignment horizontal="right" vertical="center" wrapText="1"/>
    </xf>
    <xf numFmtId="4" fontId="19" fillId="0" borderId="13" xfId="0" applyNumberFormat="1" applyFont="1" applyBorder="1" applyAlignment="1">
      <alignment horizontal="right" vertical="center" wrapText="1"/>
    </xf>
    <xf numFmtId="49" fontId="19"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0" xfId="0" applyAlignment="1">
      <alignment horizontal="center"/>
    </xf>
    <xf numFmtId="0" fontId="1" fillId="0" borderId="13"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25" fillId="24"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1" fillId="0" borderId="10" xfId="0" applyFont="1" applyBorder="1" applyAlignment="1">
      <alignment horizontal="left" vertical="top" wrapText="1"/>
    </xf>
    <xf numFmtId="3" fontId="1" fillId="0" borderId="10" xfId="0" applyNumberFormat="1" applyFont="1" applyBorder="1" applyAlignment="1">
      <alignment horizontal="center" vertical="center" wrapText="1"/>
    </xf>
    <xf numFmtId="9" fontId="1" fillId="24" borderId="1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3" fontId="1" fillId="0" borderId="10" xfId="0" applyNumberFormat="1" applyFont="1" applyBorder="1" applyAlignment="1">
      <alignment horizontal="center" vertical="center"/>
    </xf>
    <xf numFmtId="0" fontId="26" fillId="24" borderId="10" xfId="0"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27" fillId="0" borderId="10"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4" fontId="1" fillId="24" borderId="11" xfId="0" applyNumberFormat="1" applyFont="1" applyFill="1" applyBorder="1" applyAlignment="1">
      <alignment horizontal="center" vertical="center" wrapText="1"/>
    </xf>
    <xf numFmtId="4" fontId="1" fillId="24" borderId="14" xfId="0" applyNumberFormat="1" applyFont="1" applyFill="1" applyBorder="1" applyAlignment="1">
      <alignment horizontal="right" vertical="center" wrapText="1"/>
    </xf>
    <xf numFmtId="1" fontId="1" fillId="24" borderId="11" xfId="0" applyNumberFormat="1" applyFont="1" applyFill="1" applyBorder="1" applyAlignment="1">
      <alignment horizontal="center" vertical="center" wrapText="1"/>
    </xf>
    <xf numFmtId="0" fontId="0" fillId="0" borderId="16" xfId="0" applyBorder="1" applyAlignment="1">
      <alignment/>
    </xf>
    <xf numFmtId="0" fontId="34" fillId="0" borderId="0" xfId="0" applyFont="1" applyAlignment="1">
      <alignment horizontal="right"/>
    </xf>
    <xf numFmtId="0" fontId="20" fillId="0" borderId="17" xfId="0" applyFont="1" applyBorder="1" applyAlignment="1">
      <alignment/>
    </xf>
    <xf numFmtId="4" fontId="19" fillId="24" borderId="17" xfId="0" applyNumberFormat="1" applyFont="1" applyFill="1" applyBorder="1" applyAlignment="1">
      <alignment horizontal="right" vertical="center" wrapText="1"/>
    </xf>
    <xf numFmtId="4" fontId="19" fillId="0" borderId="17" xfId="0" applyNumberFormat="1" applyFont="1" applyFill="1" applyBorder="1" applyAlignment="1">
      <alignment horizontal="right" vertical="center" wrapText="1"/>
    </xf>
    <xf numFmtId="4" fontId="1" fillId="0" borderId="13" xfId="0" applyNumberFormat="1" applyFont="1" applyBorder="1" applyAlignment="1">
      <alignment horizontal="center" vertical="center" wrapText="1"/>
    </xf>
    <xf numFmtId="1" fontId="1" fillId="24" borderId="13" xfId="0" applyNumberFormat="1" applyFont="1" applyFill="1" applyBorder="1" applyAlignment="1">
      <alignment horizontal="center" vertical="center" wrapText="1"/>
    </xf>
    <xf numFmtId="4" fontId="1" fillId="24" borderId="13" xfId="0" applyNumberFormat="1" applyFont="1" applyFill="1" applyBorder="1" applyAlignment="1">
      <alignment horizontal="right" vertical="center" wrapText="1"/>
    </xf>
    <xf numFmtId="4" fontId="1" fillId="0" borderId="13" xfId="0" applyNumberFormat="1" applyFont="1" applyBorder="1" applyAlignment="1">
      <alignment horizontal="right" vertical="center" wrapText="1"/>
    </xf>
    <xf numFmtId="0" fontId="0" fillId="24" borderId="0" xfId="0" applyFill="1" applyAlignment="1">
      <alignment horizontal="left"/>
    </xf>
    <xf numFmtId="0" fontId="25" fillId="24" borderId="10" xfId="0" applyFont="1" applyFill="1" applyBorder="1" applyAlignment="1">
      <alignment horizontal="left" vertical="center" wrapText="1"/>
    </xf>
    <xf numFmtId="0" fontId="25" fillId="24" borderId="10" xfId="0" applyFont="1" applyFill="1" applyBorder="1" applyAlignment="1">
      <alignment horizontal="left" vertical="center" wrapText="1"/>
    </xf>
    <xf numFmtId="0" fontId="1" fillId="0" borderId="11" xfId="0" applyNumberFormat="1" applyFont="1" applyBorder="1" applyAlignment="1">
      <alignment horizontal="left" vertical="center" wrapText="1"/>
    </xf>
    <xf numFmtId="4" fontId="1" fillId="0" borderId="18" xfId="0" applyNumberFormat="1" applyFont="1" applyBorder="1" applyAlignment="1">
      <alignment horizontal="right" vertical="center" wrapText="1"/>
    </xf>
    <xf numFmtId="0" fontId="1" fillId="0" borderId="10" xfId="0" applyFont="1" applyBorder="1" applyAlignment="1">
      <alignment horizontal="left" vertical="center" wrapText="1"/>
    </xf>
    <xf numFmtId="0" fontId="0" fillId="0" borderId="11" xfId="0" applyBorder="1" applyAlignment="1">
      <alignment/>
    </xf>
    <xf numFmtId="1" fontId="1" fillId="0" borderId="13" xfId="0" applyNumberFormat="1" applyFont="1" applyBorder="1" applyAlignment="1">
      <alignment horizontal="center"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4" fontId="1" fillId="0" borderId="20" xfId="0" applyNumberFormat="1" applyFont="1" applyBorder="1" applyAlignment="1">
      <alignment horizontal="center" vertical="center" wrapText="1"/>
    </xf>
    <xf numFmtId="4" fontId="1" fillId="0" borderId="21" xfId="0" applyNumberFormat="1" applyFont="1" applyBorder="1" applyAlignment="1">
      <alignment horizontal="right" vertical="center" wrapText="1"/>
    </xf>
    <xf numFmtId="0" fontId="0" fillId="0" borderId="22" xfId="0" applyBorder="1" applyAlignment="1">
      <alignment/>
    </xf>
    <xf numFmtId="0" fontId="23" fillId="0" borderId="10" xfId="0" applyFont="1" applyBorder="1" applyAlignment="1">
      <alignment horizontal="center" vertical="center" wrapText="1"/>
    </xf>
    <xf numFmtId="0" fontId="1" fillId="0" borderId="23" xfId="0" applyFont="1" applyBorder="1" applyAlignment="1">
      <alignment horizontal="center" vertical="center" wrapText="1"/>
    </xf>
    <xf numFmtId="3" fontId="0" fillId="0" borderId="0" xfId="0" applyNumberFormat="1" applyAlignment="1">
      <alignment/>
    </xf>
    <xf numFmtId="49" fontId="0" fillId="0" borderId="0" xfId="0" applyNumberFormat="1" applyAlignment="1">
      <alignment horizontal="left" vertical="center"/>
    </xf>
    <xf numFmtId="3" fontId="1" fillId="0" borderId="0" xfId="0" applyNumberFormat="1" applyFont="1" applyAlignment="1">
      <alignment vertical="center"/>
    </xf>
    <xf numFmtId="0" fontId="1" fillId="24" borderId="10" xfId="0" applyFont="1" applyFill="1" applyBorder="1" applyAlignment="1">
      <alignment horizontal="left" vertical="center" wrapText="1"/>
    </xf>
    <xf numFmtId="0" fontId="27"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0" fontId="1" fillId="24" borderId="10" xfId="0" applyFont="1" applyFill="1" applyBorder="1" applyAlignment="1">
      <alignment vertical="center" wrapText="1"/>
    </xf>
    <xf numFmtId="0" fontId="30" fillId="0" borderId="10" xfId="0" applyFont="1" applyBorder="1" applyAlignment="1">
      <alignment horizontal="center" vertical="center" wrapText="1"/>
    </xf>
    <xf numFmtId="3" fontId="25" fillId="24" borderId="10" xfId="0" applyNumberFormat="1" applyFont="1" applyFill="1" applyBorder="1" applyAlignment="1">
      <alignment horizontal="center" vertical="center" wrapText="1"/>
    </xf>
    <xf numFmtId="4" fontId="25" fillId="24"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left" vertical="center"/>
    </xf>
    <xf numFmtId="0" fontId="23" fillId="0" borderId="24" xfId="0" applyFont="1" applyBorder="1" applyAlignment="1">
      <alignment horizontal="center" vertical="center" wrapText="1"/>
    </xf>
    <xf numFmtId="0" fontId="1" fillId="0" borderId="15" xfId="0" applyFont="1" applyBorder="1" applyAlignment="1">
      <alignment vertical="center"/>
    </xf>
    <xf numFmtId="0" fontId="19" fillId="0" borderId="12" xfId="0" applyFont="1" applyBorder="1" applyAlignment="1">
      <alignment vertical="center"/>
    </xf>
    <xf numFmtId="4" fontId="19" fillId="0" borderId="13" xfId="0" applyNumberFormat="1" applyFont="1" applyBorder="1" applyAlignment="1">
      <alignment horizontal="right" vertical="center"/>
    </xf>
    <xf numFmtId="4" fontId="19" fillId="0" borderId="0" xfId="0" applyNumberFormat="1" applyFont="1" applyAlignment="1">
      <alignment horizontal="right" vertical="center" wrapText="1"/>
    </xf>
    <xf numFmtId="0" fontId="0" fillId="0" borderId="0" xfId="0" applyAlignment="1">
      <alignment horizontal="left" vertical="center"/>
    </xf>
    <xf numFmtId="0" fontId="20" fillId="0" borderId="12" xfId="0" applyFont="1" applyBorder="1" applyAlignment="1">
      <alignment vertical="center"/>
    </xf>
    <xf numFmtId="4" fontId="20" fillId="0" borderId="13" xfId="0" applyNumberFormat="1" applyFont="1" applyBorder="1" applyAlignment="1">
      <alignment horizontal="center" vertical="center"/>
    </xf>
    <xf numFmtId="4" fontId="19" fillId="0" borderId="13" xfId="0" applyNumberFormat="1" applyFont="1" applyBorder="1" applyAlignment="1">
      <alignment horizontal="center" vertical="center" wrapText="1"/>
    </xf>
    <xf numFmtId="0" fontId="0" fillId="0" borderId="0" xfId="0" applyAlignment="1">
      <alignment horizontal="left" vertical="center" wrapText="1"/>
    </xf>
    <xf numFmtId="9" fontId="1" fillId="0" borderId="10" xfId="54" applyBorder="1" applyAlignment="1">
      <alignment horizontal="center" vertical="center" wrapText="1"/>
    </xf>
    <xf numFmtId="0" fontId="19" fillId="0" borderId="15" xfId="0" applyFont="1" applyBorder="1" applyAlignment="1">
      <alignment horizontal="center" vertical="center"/>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0" fontId="31" fillId="0" borderId="0" xfId="0" applyFont="1" applyAlignment="1">
      <alignment horizontal="left" vertical="center" wrapText="1"/>
    </xf>
    <xf numFmtId="0" fontId="20" fillId="0" borderId="25" xfId="0" applyFont="1" applyBorder="1" applyAlignment="1">
      <alignment/>
    </xf>
    <xf numFmtId="0" fontId="32" fillId="0" borderId="0" xfId="0" applyFont="1" applyAlignment="1">
      <alignment horizontal="left" vertical="center" wrapText="1"/>
    </xf>
    <xf numFmtId="49" fontId="26" fillId="24" borderId="10" xfId="0" applyNumberFormat="1" applyFont="1" applyFill="1" applyBorder="1" applyAlignment="1">
      <alignment horizontal="center" vertical="center" wrapText="1"/>
    </xf>
    <xf numFmtId="9" fontId="1" fillId="0" borderId="10" xfId="0"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3" fontId="1" fillId="0" borderId="10"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33" fillId="0" borderId="13" xfId="0" applyFont="1" applyBorder="1" applyAlignment="1">
      <alignment horizontal="left" vertical="center" wrapText="1"/>
    </xf>
    <xf numFmtId="0" fontId="27"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0" fillId="0" borderId="26" xfId="0" applyBorder="1" applyAlignment="1">
      <alignment vertical="center"/>
    </xf>
    <xf numFmtId="0" fontId="1" fillId="0" borderId="12" xfId="0" applyFont="1" applyBorder="1" applyAlignment="1">
      <alignment horizontal="center" vertical="center" wrapText="1"/>
    </xf>
    <xf numFmtId="49"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9" fontId="1" fillId="24" borderId="11" xfId="0" applyNumberFormat="1" applyFont="1" applyFill="1" applyBorder="1" applyAlignment="1">
      <alignment horizontal="center" vertical="center" wrapText="1"/>
    </xf>
    <xf numFmtId="0" fontId="26" fillId="24" borderId="11" xfId="0" applyFont="1" applyFill="1" applyBorder="1" applyAlignment="1">
      <alignment horizontal="center" vertical="center" wrapText="1"/>
    </xf>
    <xf numFmtId="49" fontId="0" fillId="0" borderId="0" xfId="0" applyNumberFormat="1" applyBorder="1" applyAlignment="1">
      <alignment horizontal="left" vertical="center"/>
    </xf>
    <xf numFmtId="4" fontId="19" fillId="0" borderId="17" xfId="0" applyNumberFormat="1" applyFont="1" applyBorder="1" applyAlignment="1">
      <alignment horizontal="center" vertical="center"/>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4" fontId="1" fillId="24" borderId="13" xfId="0" applyNumberFormat="1" applyFont="1" applyFill="1" applyBorder="1" applyAlignment="1">
      <alignment horizontal="center" vertical="center" wrapText="1"/>
    </xf>
    <xf numFmtId="9" fontId="1" fillId="24" borderId="13" xfId="0" applyNumberFormat="1" applyFont="1" applyFill="1" applyBorder="1" applyAlignment="1">
      <alignment horizontal="center" vertical="center" wrapText="1"/>
    </xf>
    <xf numFmtId="0" fontId="26" fillId="24" borderId="13" xfId="0" applyFont="1" applyFill="1" applyBorder="1" applyAlignment="1">
      <alignment horizontal="center" vertical="center" wrapText="1"/>
    </xf>
    <xf numFmtId="4" fontId="19" fillId="0" borderId="13" xfId="0" applyNumberFormat="1" applyFont="1" applyBorder="1" applyAlignment="1">
      <alignment horizontal="center" vertical="center"/>
    </xf>
    <xf numFmtId="4" fontId="19" fillId="0" borderId="27" xfId="0" applyNumberFormat="1" applyFont="1" applyBorder="1" applyAlignment="1">
      <alignment horizontal="center" vertical="center" wrapText="1"/>
    </xf>
    <xf numFmtId="0" fontId="0" fillId="0" borderId="0" xfId="0" applyBorder="1" applyAlignment="1">
      <alignment/>
    </xf>
    <xf numFmtId="3" fontId="0" fillId="0" borderId="0" xfId="0" applyNumberFormat="1" applyBorder="1" applyAlignment="1">
      <alignment/>
    </xf>
    <xf numFmtId="3" fontId="1" fillId="0" borderId="0" xfId="0" applyNumberFormat="1" applyFont="1" applyBorder="1" applyAlignment="1">
      <alignment horizontal="center" vertical="center" wrapText="1"/>
    </xf>
    <xf numFmtId="4" fontId="1" fillId="24" borderId="15" xfId="0" applyNumberFormat="1" applyFont="1" applyFill="1" applyBorder="1" applyAlignment="1">
      <alignment horizontal="center" vertical="center" wrapText="1"/>
    </xf>
    <xf numFmtId="2" fontId="20" fillId="0" borderId="13" xfId="0" applyNumberFormat="1" applyFont="1" applyBorder="1" applyAlignment="1">
      <alignment horizontal="right" vertical="center"/>
    </xf>
    <xf numFmtId="4" fontId="1" fillId="0" borderId="10" xfId="0" applyNumberFormat="1" applyFont="1" applyBorder="1" applyAlignment="1">
      <alignment vertical="center" wrapText="1"/>
    </xf>
    <xf numFmtId="4" fontId="1" fillId="0" borderId="28" xfId="0" applyNumberFormat="1" applyFont="1" applyBorder="1" applyAlignment="1">
      <alignment horizontal="center" vertical="center" wrapText="1"/>
    </xf>
    <xf numFmtId="0" fontId="32" fillId="0" borderId="0" xfId="0" applyFont="1" applyAlignment="1">
      <alignment/>
    </xf>
    <xf numFmtId="0" fontId="32" fillId="0" borderId="0" xfId="0" applyFont="1" applyAlignment="1">
      <alignment horizontal="center"/>
    </xf>
    <xf numFmtId="0" fontId="0" fillId="0" borderId="0" xfId="0" applyAlignment="1">
      <alignment/>
    </xf>
    <xf numFmtId="0" fontId="36" fillId="0" borderId="0" xfId="0" applyFont="1" applyAlignment="1">
      <alignment/>
    </xf>
    <xf numFmtId="0" fontId="36" fillId="0" borderId="0" xfId="0" applyFont="1" applyAlignment="1">
      <alignment horizontal="center"/>
    </xf>
    <xf numFmtId="0" fontId="32" fillId="0" borderId="0" xfId="0" applyFont="1" applyAlignment="1">
      <alignment vertical="center"/>
    </xf>
    <xf numFmtId="0" fontId="37" fillId="0" borderId="0" xfId="0" applyFont="1" applyAlignment="1">
      <alignment horizontal="left" vertical="center" indent="1"/>
    </xf>
    <xf numFmtId="0" fontId="20" fillId="0" borderId="18" xfId="0" applyFont="1" applyBorder="1" applyAlignment="1">
      <alignment horizontal="center" vertical="center"/>
    </xf>
    <xf numFmtId="0" fontId="20" fillId="0" borderId="29" xfId="0" applyFont="1" applyBorder="1" applyAlignment="1">
      <alignment horizontal="center" vertical="center"/>
    </xf>
    <xf numFmtId="0" fontId="35" fillId="0" borderId="0" xfId="0" applyFont="1" applyAlignment="1">
      <alignment horizontal="center"/>
    </xf>
    <xf numFmtId="0" fontId="35" fillId="0" borderId="0" xfId="0" applyFont="1" applyAlignment="1">
      <alignment horizontal="center" vertical="center" wrapText="1"/>
    </xf>
    <xf numFmtId="0" fontId="35" fillId="0" borderId="0" xfId="0" applyFont="1" applyAlignment="1">
      <alignment horizontal="center" vertical="center"/>
    </xf>
    <xf numFmtId="3" fontId="38" fillId="0" borderId="10" xfId="0" applyNumberFormat="1" applyFont="1" applyBorder="1" applyAlignment="1">
      <alignment horizontal="center" vertical="center" wrapText="1"/>
    </xf>
    <xf numFmtId="3" fontId="38" fillId="0" borderId="10" xfId="0" applyNumberFormat="1"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44"/>
  <sheetViews>
    <sheetView zoomScale="70" zoomScaleNormal="70" zoomScaleSheetLayoutView="100" workbookViewId="0" topLeftCell="A1">
      <selection activeCell="AF8" sqref="AF8"/>
    </sheetView>
  </sheetViews>
  <sheetFormatPr defaultColWidth="9.00390625" defaultRowHeight="12.75"/>
  <cols>
    <col min="1" max="1" width="3.625" style="0" customWidth="1"/>
    <col min="2" max="2" width="34.00390625" style="88" customWidth="1"/>
    <col min="3" max="3" width="12.125" style="0" customWidth="1"/>
    <col min="4" max="4" width="6.375" style="0" customWidth="1"/>
    <col min="5" max="5" width="9.125" style="87" customWidth="1"/>
    <col min="7" max="7" width="7.75390625" style="0" customWidth="1"/>
    <col min="9" max="9" width="9.00390625" style="0" customWidth="1"/>
    <col min="10" max="10" width="8.875" style="0" customWidth="1"/>
    <col min="11" max="11" width="11.75390625" style="0" customWidth="1"/>
    <col min="12" max="12" width="11.375" style="0" customWidth="1"/>
    <col min="13" max="13" width="12.87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116</v>
      </c>
      <c r="B5" s="164"/>
      <c r="C5" s="164"/>
      <c r="D5" s="164"/>
      <c r="E5" s="164"/>
      <c r="F5" s="164"/>
      <c r="G5" s="164"/>
      <c r="H5" s="164"/>
      <c r="I5" s="164"/>
      <c r="J5" s="164"/>
      <c r="K5" s="164"/>
    </row>
    <row r="7" spans="1:13" ht="51">
      <c r="A7" s="1" t="s">
        <v>122</v>
      </c>
      <c r="B7" s="39" t="s">
        <v>123</v>
      </c>
      <c r="C7" s="1" t="s">
        <v>204</v>
      </c>
      <c r="D7" s="1" t="s">
        <v>125</v>
      </c>
      <c r="E7" s="1" t="s">
        <v>121</v>
      </c>
      <c r="F7" s="1" t="s">
        <v>126</v>
      </c>
      <c r="G7" s="1" t="s">
        <v>127</v>
      </c>
      <c r="H7" s="2" t="s">
        <v>128</v>
      </c>
      <c r="I7" s="1" t="s">
        <v>129</v>
      </c>
      <c r="J7" s="2" t="s">
        <v>134</v>
      </c>
      <c r="K7" s="1" t="s">
        <v>131</v>
      </c>
      <c r="L7" s="2" t="s">
        <v>218</v>
      </c>
      <c r="M7" s="2" t="s">
        <v>219</v>
      </c>
    </row>
    <row r="8" spans="1:13" ht="85.5" customHeight="1">
      <c r="A8" s="3" t="s">
        <v>147</v>
      </c>
      <c r="B8" s="57" t="s">
        <v>66</v>
      </c>
      <c r="C8" s="40"/>
      <c r="D8" s="3" t="s">
        <v>194</v>
      </c>
      <c r="E8" s="55">
        <v>2</v>
      </c>
      <c r="F8" s="18"/>
      <c r="G8" s="53"/>
      <c r="H8" s="18"/>
      <c r="I8" s="18"/>
      <c r="J8" s="18"/>
      <c r="K8" s="18"/>
      <c r="L8" s="56"/>
      <c r="M8" s="56"/>
    </row>
    <row r="9" spans="1:13" ht="69.75" customHeight="1">
      <c r="A9" s="3" t="s">
        <v>148</v>
      </c>
      <c r="B9" s="57" t="s">
        <v>136</v>
      </c>
      <c r="C9" s="40"/>
      <c r="D9" s="3" t="s">
        <v>135</v>
      </c>
      <c r="E9" s="55">
        <v>40</v>
      </c>
      <c r="F9" s="18"/>
      <c r="G9" s="53"/>
      <c r="H9" s="18"/>
      <c r="I9" s="18"/>
      <c r="J9" s="18"/>
      <c r="K9" s="18"/>
      <c r="L9" s="56"/>
      <c r="M9" s="56"/>
    </row>
    <row r="10" spans="1:13" ht="186.75" customHeight="1">
      <c r="A10" s="3" t="s">
        <v>166</v>
      </c>
      <c r="B10" s="10" t="s">
        <v>227</v>
      </c>
      <c r="C10" s="8"/>
      <c r="D10" s="3" t="s">
        <v>135</v>
      </c>
      <c r="E10" s="55">
        <v>20</v>
      </c>
      <c r="F10" s="18"/>
      <c r="G10" s="53"/>
      <c r="H10" s="18"/>
      <c r="I10" s="18"/>
      <c r="J10" s="18"/>
      <c r="K10" s="18"/>
      <c r="L10" s="56"/>
      <c r="M10" s="56"/>
    </row>
    <row r="11" spans="1:13" ht="46.5" customHeight="1">
      <c r="A11" s="3" t="s">
        <v>149</v>
      </c>
      <c r="B11" s="57" t="s">
        <v>101</v>
      </c>
      <c r="C11" s="8"/>
      <c r="D11" s="3" t="s">
        <v>194</v>
      </c>
      <c r="E11" s="55">
        <v>2</v>
      </c>
      <c r="F11" s="18"/>
      <c r="G11" s="53"/>
      <c r="H11" s="18"/>
      <c r="I11" s="18"/>
      <c r="J11" s="18"/>
      <c r="K11" s="18"/>
      <c r="L11" s="56"/>
      <c r="M11" s="56"/>
    </row>
    <row r="12" spans="1:13" ht="225" customHeight="1">
      <c r="A12" s="3" t="s">
        <v>150</v>
      </c>
      <c r="B12" s="10" t="s">
        <v>67</v>
      </c>
      <c r="C12" s="40"/>
      <c r="D12" s="16" t="s">
        <v>194</v>
      </c>
      <c r="E12" s="55">
        <v>2</v>
      </c>
      <c r="F12" s="18"/>
      <c r="G12" s="53"/>
      <c r="H12" s="18"/>
      <c r="I12" s="18"/>
      <c r="J12" s="18"/>
      <c r="K12" s="18"/>
      <c r="L12" s="56"/>
      <c r="M12" s="56"/>
    </row>
    <row r="13" spans="1:13" ht="230.25" customHeight="1">
      <c r="A13" s="3" t="s">
        <v>167</v>
      </c>
      <c r="B13" s="10" t="s">
        <v>68</v>
      </c>
      <c r="C13" s="40"/>
      <c r="D13" s="3" t="s">
        <v>194</v>
      </c>
      <c r="E13" s="52">
        <v>14</v>
      </c>
      <c r="F13" s="18"/>
      <c r="G13" s="53"/>
      <c r="H13" s="18"/>
      <c r="I13" s="18"/>
      <c r="J13" s="18"/>
      <c r="K13" s="18"/>
      <c r="L13" s="56"/>
      <c r="M13" s="56"/>
    </row>
    <row r="14" spans="1:13" ht="227.25" customHeight="1">
      <c r="A14" s="3" t="s">
        <v>151</v>
      </c>
      <c r="B14" s="10" t="s">
        <v>69</v>
      </c>
      <c r="C14" s="40"/>
      <c r="D14" s="3" t="s">
        <v>194</v>
      </c>
      <c r="E14" s="52">
        <v>4</v>
      </c>
      <c r="F14" s="18"/>
      <c r="G14" s="53"/>
      <c r="H14" s="18"/>
      <c r="I14" s="18"/>
      <c r="J14" s="18"/>
      <c r="K14" s="18"/>
      <c r="L14" s="56"/>
      <c r="M14" s="56"/>
    </row>
    <row r="15" spans="1:13" ht="226.5" customHeight="1">
      <c r="A15" s="3" t="s">
        <v>152</v>
      </c>
      <c r="B15" s="10" t="s">
        <v>77</v>
      </c>
      <c r="C15" s="40"/>
      <c r="D15" s="3" t="s">
        <v>194</v>
      </c>
      <c r="E15" s="52">
        <v>2</v>
      </c>
      <c r="F15" s="18"/>
      <c r="G15" s="53"/>
      <c r="H15" s="18"/>
      <c r="I15" s="18"/>
      <c r="J15" s="18"/>
      <c r="K15" s="18"/>
      <c r="L15" s="56"/>
      <c r="M15" s="56"/>
    </row>
    <row r="16" spans="1:13" ht="75.75" customHeight="1">
      <c r="A16" s="3" t="s">
        <v>168</v>
      </c>
      <c r="B16" s="57" t="s">
        <v>206</v>
      </c>
      <c r="C16" s="40"/>
      <c r="D16" s="3" t="s">
        <v>135</v>
      </c>
      <c r="E16" s="52">
        <v>50</v>
      </c>
      <c r="F16" s="18"/>
      <c r="G16" s="53"/>
      <c r="H16" s="18"/>
      <c r="I16" s="18"/>
      <c r="J16" s="18"/>
      <c r="K16" s="18"/>
      <c r="L16" s="56"/>
      <c r="M16" s="56"/>
    </row>
    <row r="17" spans="1:13" ht="228.75" customHeight="1">
      <c r="A17" s="3" t="s">
        <v>169</v>
      </c>
      <c r="B17" s="10" t="s">
        <v>99</v>
      </c>
      <c r="C17" s="40"/>
      <c r="D17" s="3" t="s">
        <v>132</v>
      </c>
      <c r="E17" s="52">
        <v>25</v>
      </c>
      <c r="F17" s="18"/>
      <c r="G17" s="53"/>
      <c r="H17" s="18"/>
      <c r="I17" s="18"/>
      <c r="J17" s="18"/>
      <c r="K17" s="18"/>
      <c r="L17" s="56"/>
      <c r="M17" s="56"/>
    </row>
    <row r="18" spans="1:13" ht="230.25" customHeight="1">
      <c r="A18" s="3" t="s">
        <v>170</v>
      </c>
      <c r="B18" s="10" t="s">
        <v>98</v>
      </c>
      <c r="C18" s="40"/>
      <c r="D18" s="3" t="s">
        <v>132</v>
      </c>
      <c r="E18" s="52">
        <v>50</v>
      </c>
      <c r="F18" s="18"/>
      <c r="G18" s="53"/>
      <c r="H18" s="18"/>
      <c r="I18" s="18"/>
      <c r="J18" s="18"/>
      <c r="K18" s="18"/>
      <c r="L18" s="56"/>
      <c r="M18" s="56"/>
    </row>
    <row r="19" spans="1:13" ht="229.5" customHeight="1">
      <c r="A19" s="3" t="s">
        <v>171</v>
      </c>
      <c r="B19" s="10" t="s">
        <v>97</v>
      </c>
      <c r="C19" s="40"/>
      <c r="D19" s="3" t="s">
        <v>132</v>
      </c>
      <c r="E19" s="52">
        <v>30</v>
      </c>
      <c r="F19" s="18"/>
      <c r="G19" s="53"/>
      <c r="H19" s="18"/>
      <c r="I19" s="18"/>
      <c r="J19" s="18"/>
      <c r="K19" s="18"/>
      <c r="L19" s="56"/>
      <c r="M19" s="56"/>
    </row>
    <row r="20" spans="1:13" ht="225" customHeight="1">
      <c r="A20" s="3" t="s">
        <v>172</v>
      </c>
      <c r="B20" s="10" t="s">
        <v>96</v>
      </c>
      <c r="C20" s="40" t="s">
        <v>100</v>
      </c>
      <c r="D20" s="3" t="s">
        <v>132</v>
      </c>
      <c r="E20" s="52">
        <v>30</v>
      </c>
      <c r="F20" s="18"/>
      <c r="G20" s="53"/>
      <c r="H20" s="18"/>
      <c r="I20" s="18"/>
      <c r="J20" s="18"/>
      <c r="K20" s="18"/>
      <c r="L20" s="56"/>
      <c r="M20" s="56"/>
    </row>
    <row r="21" spans="1:13" ht="189" customHeight="1">
      <c r="A21" s="3">
        <v>14</v>
      </c>
      <c r="B21" s="10" t="s">
        <v>228</v>
      </c>
      <c r="C21" s="40"/>
      <c r="D21" s="3" t="s">
        <v>132</v>
      </c>
      <c r="E21" s="52">
        <v>5</v>
      </c>
      <c r="F21" s="18"/>
      <c r="G21" s="53"/>
      <c r="H21" s="18"/>
      <c r="I21" s="18"/>
      <c r="J21" s="18"/>
      <c r="K21" s="18"/>
      <c r="L21" s="56"/>
      <c r="M21" s="56"/>
    </row>
    <row r="22" spans="1:13" ht="30" customHeight="1">
      <c r="A22" s="3">
        <v>15</v>
      </c>
      <c r="B22" s="10" t="s">
        <v>83</v>
      </c>
      <c r="C22" s="40"/>
      <c r="D22" s="3" t="s">
        <v>132</v>
      </c>
      <c r="E22" s="52">
        <v>2</v>
      </c>
      <c r="F22" s="18"/>
      <c r="G22" s="53"/>
      <c r="H22" s="18"/>
      <c r="I22" s="18"/>
      <c r="J22" s="18"/>
      <c r="K22" s="18"/>
      <c r="L22" s="56"/>
      <c r="M22" s="56"/>
    </row>
    <row r="23" spans="1:13" ht="21.75" customHeight="1">
      <c r="A23" s="3" t="s">
        <v>173</v>
      </c>
      <c r="B23" s="57" t="s">
        <v>18</v>
      </c>
      <c r="C23" s="40"/>
      <c r="D23" s="3" t="s">
        <v>137</v>
      </c>
      <c r="E23" s="52">
        <v>50</v>
      </c>
      <c r="F23" s="18"/>
      <c r="G23" s="53"/>
      <c r="H23" s="18"/>
      <c r="I23" s="18"/>
      <c r="J23" s="18"/>
      <c r="K23" s="18"/>
      <c r="L23" s="56"/>
      <c r="M23" s="56"/>
    </row>
    <row r="24" spans="1:13" ht="195.75" customHeight="1">
      <c r="A24" s="3" t="s">
        <v>174</v>
      </c>
      <c r="B24" s="10" t="s">
        <v>229</v>
      </c>
      <c r="C24" s="40"/>
      <c r="D24" s="3" t="s">
        <v>132</v>
      </c>
      <c r="E24" s="52">
        <v>3</v>
      </c>
      <c r="F24" s="18"/>
      <c r="G24" s="53"/>
      <c r="H24" s="18"/>
      <c r="I24" s="18"/>
      <c r="J24" s="18"/>
      <c r="K24" s="18"/>
      <c r="L24" s="56"/>
      <c r="M24" s="56"/>
    </row>
    <row r="25" spans="1:13" ht="82.5" customHeight="1">
      <c r="A25" s="3" t="s">
        <v>175</v>
      </c>
      <c r="B25" s="57" t="s">
        <v>210</v>
      </c>
      <c r="C25" s="9"/>
      <c r="D25" s="3" t="s">
        <v>132</v>
      </c>
      <c r="E25" s="52">
        <v>10</v>
      </c>
      <c r="F25" s="18"/>
      <c r="G25" s="53"/>
      <c r="H25" s="18"/>
      <c r="I25" s="18"/>
      <c r="J25" s="18"/>
      <c r="K25" s="18"/>
      <c r="L25" s="56"/>
      <c r="M25" s="56"/>
    </row>
    <row r="26" spans="1:13" ht="81" customHeight="1">
      <c r="A26" s="3" t="s">
        <v>176</v>
      </c>
      <c r="B26" s="57" t="s">
        <v>211</v>
      </c>
      <c r="C26" s="9"/>
      <c r="D26" s="3" t="s">
        <v>132</v>
      </c>
      <c r="E26" s="52">
        <v>10</v>
      </c>
      <c r="F26" s="18"/>
      <c r="G26" s="53"/>
      <c r="H26" s="18"/>
      <c r="I26" s="18"/>
      <c r="J26" s="18"/>
      <c r="K26" s="18"/>
      <c r="L26" s="56"/>
      <c r="M26" s="56"/>
    </row>
    <row r="27" spans="1:13" ht="79.5" customHeight="1">
      <c r="A27" s="3" t="s">
        <v>177</v>
      </c>
      <c r="B27" s="57" t="s">
        <v>212</v>
      </c>
      <c r="C27" s="9"/>
      <c r="D27" s="3" t="s">
        <v>132</v>
      </c>
      <c r="E27" s="52">
        <v>40</v>
      </c>
      <c r="F27" s="18"/>
      <c r="G27" s="53"/>
      <c r="H27" s="18"/>
      <c r="I27" s="18"/>
      <c r="J27" s="18"/>
      <c r="K27" s="18"/>
      <c r="L27" s="56"/>
      <c r="M27" s="56"/>
    </row>
    <row r="28" spans="1:13" ht="79.5" customHeight="1">
      <c r="A28" s="3" t="s">
        <v>178</v>
      </c>
      <c r="B28" s="57" t="s">
        <v>213</v>
      </c>
      <c r="C28" s="9"/>
      <c r="D28" s="3" t="s">
        <v>132</v>
      </c>
      <c r="E28" s="52">
        <v>30</v>
      </c>
      <c r="F28" s="18"/>
      <c r="G28" s="53"/>
      <c r="H28" s="18"/>
      <c r="I28" s="18"/>
      <c r="J28" s="18"/>
      <c r="K28" s="18"/>
      <c r="L28" s="56"/>
      <c r="M28" s="56"/>
    </row>
    <row r="29" spans="1:13" ht="84.75" customHeight="1">
      <c r="A29" s="3" t="s">
        <v>179</v>
      </c>
      <c r="B29" s="57" t="s">
        <v>214</v>
      </c>
      <c r="C29" s="9"/>
      <c r="D29" s="3" t="s">
        <v>132</v>
      </c>
      <c r="E29" s="52">
        <v>24</v>
      </c>
      <c r="F29" s="18"/>
      <c r="G29" s="53"/>
      <c r="H29" s="18"/>
      <c r="I29" s="18"/>
      <c r="J29" s="18"/>
      <c r="K29" s="18"/>
      <c r="L29" s="56"/>
      <c r="M29" s="56"/>
    </row>
    <row r="30" spans="1:13" ht="80.25" customHeight="1">
      <c r="A30" s="3" t="s">
        <v>180</v>
      </c>
      <c r="B30" s="57" t="s">
        <v>215</v>
      </c>
      <c r="C30" s="9"/>
      <c r="D30" s="3" t="s">
        <v>132</v>
      </c>
      <c r="E30" s="52">
        <v>15</v>
      </c>
      <c r="F30" s="18"/>
      <c r="G30" s="53"/>
      <c r="H30" s="18"/>
      <c r="I30" s="18"/>
      <c r="J30" s="18"/>
      <c r="K30" s="18"/>
      <c r="L30" s="56"/>
      <c r="M30" s="56"/>
    </row>
    <row r="31" spans="1:13" ht="42.75" customHeight="1">
      <c r="A31" s="3" t="s">
        <v>181</v>
      </c>
      <c r="B31" s="57" t="s">
        <v>78</v>
      </c>
      <c r="C31" s="58"/>
      <c r="D31" s="3" t="s">
        <v>132</v>
      </c>
      <c r="E31" s="52">
        <v>24</v>
      </c>
      <c r="F31" s="18"/>
      <c r="G31" s="53"/>
      <c r="H31" s="18"/>
      <c r="I31" s="18"/>
      <c r="J31" s="18"/>
      <c r="K31" s="18"/>
      <c r="L31" s="56"/>
      <c r="M31" s="56"/>
    </row>
    <row r="32" spans="1:13" ht="97.5" customHeight="1">
      <c r="A32" s="3" t="s">
        <v>182</v>
      </c>
      <c r="B32" s="57" t="s">
        <v>19</v>
      </c>
      <c r="C32" s="40"/>
      <c r="D32" s="3" t="s">
        <v>132</v>
      </c>
      <c r="E32" s="52">
        <v>2000</v>
      </c>
      <c r="F32" s="18"/>
      <c r="G32" s="53"/>
      <c r="H32" s="18"/>
      <c r="I32" s="18"/>
      <c r="J32" s="18"/>
      <c r="K32" s="18"/>
      <c r="L32" s="56"/>
      <c r="M32" s="56"/>
    </row>
    <row r="33" spans="1:13" ht="132" customHeight="1">
      <c r="A33" s="3" t="s">
        <v>183</v>
      </c>
      <c r="B33" s="10" t="s">
        <v>20</v>
      </c>
      <c r="C33" s="40"/>
      <c r="D33" s="3" t="s">
        <v>132</v>
      </c>
      <c r="E33" s="52">
        <v>30</v>
      </c>
      <c r="F33" s="18"/>
      <c r="G33" s="53"/>
      <c r="H33" s="18"/>
      <c r="I33" s="18"/>
      <c r="J33" s="18"/>
      <c r="K33" s="18"/>
      <c r="L33" s="56"/>
      <c r="M33" s="56"/>
    </row>
    <row r="34" spans="1:13" ht="27" customHeight="1">
      <c r="A34" s="3" t="s">
        <v>80</v>
      </c>
      <c r="B34" s="59" t="s">
        <v>21</v>
      </c>
      <c r="C34" s="132"/>
      <c r="D34" s="47" t="s">
        <v>137</v>
      </c>
      <c r="E34" s="133">
        <v>120</v>
      </c>
      <c r="F34" s="60"/>
      <c r="G34" s="134"/>
      <c r="H34" s="60"/>
      <c r="I34" s="60"/>
      <c r="J34" s="60"/>
      <c r="K34" s="60"/>
      <c r="L34" s="135"/>
      <c r="M34" s="135"/>
    </row>
    <row r="35" spans="1:13" ht="29.25" customHeight="1">
      <c r="A35" s="131" t="s">
        <v>81</v>
      </c>
      <c r="B35" s="138" t="s">
        <v>82</v>
      </c>
      <c r="C35" s="139"/>
      <c r="D35" s="42" t="s">
        <v>137</v>
      </c>
      <c r="E35" s="140">
        <v>50</v>
      </c>
      <c r="F35" s="141"/>
      <c r="G35" s="142"/>
      <c r="H35" s="141"/>
      <c r="I35" s="141"/>
      <c r="J35" s="141"/>
      <c r="K35" s="141"/>
      <c r="L35" s="143"/>
      <c r="M35" s="143"/>
    </row>
    <row r="36" spans="1:11" ht="29.25" customHeight="1">
      <c r="A36" s="86"/>
      <c r="B36" s="136"/>
      <c r="G36" s="160" t="s">
        <v>22</v>
      </c>
      <c r="H36" s="161"/>
      <c r="I36" s="137">
        <f>SUM(I8:I35)</f>
        <v>0</v>
      </c>
      <c r="J36" s="144">
        <f>SUM(J8:J35)</f>
        <v>0</v>
      </c>
      <c r="K36" s="137">
        <f>SUM(K8:K35)</f>
        <v>0</v>
      </c>
    </row>
    <row r="38" spans="1:8" s="155" customFormat="1" ht="15">
      <c r="A38" s="153"/>
      <c r="B38" s="158" t="s">
        <v>117</v>
      </c>
      <c r="C38" s="153"/>
      <c r="D38" s="153"/>
      <c r="E38" s="153"/>
      <c r="F38" s="153"/>
      <c r="G38" s="153"/>
      <c r="H38" s="153"/>
    </row>
    <row r="39" spans="1:8" s="155" customFormat="1" ht="15">
      <c r="A39" s="153"/>
      <c r="B39" s="158" t="s">
        <v>118</v>
      </c>
      <c r="C39" s="153"/>
      <c r="D39" s="153"/>
      <c r="E39" s="153"/>
      <c r="F39" s="153"/>
      <c r="G39" s="153"/>
      <c r="H39" s="153"/>
    </row>
    <row r="40" spans="1:8" s="155" customFormat="1" ht="15">
      <c r="A40" s="153"/>
      <c r="B40" s="158"/>
      <c r="C40" s="153"/>
      <c r="D40" s="153"/>
      <c r="E40" s="153"/>
      <c r="F40" s="153"/>
      <c r="G40" s="153"/>
      <c r="H40" s="153"/>
    </row>
    <row r="41" spans="1:8" s="155" customFormat="1" ht="15">
      <c r="A41" s="153"/>
      <c r="B41" s="158" t="s">
        <v>119</v>
      </c>
      <c r="C41" s="153"/>
      <c r="D41" s="153"/>
      <c r="E41" s="153"/>
      <c r="F41" s="153"/>
      <c r="G41" s="153"/>
      <c r="H41" s="153"/>
    </row>
    <row r="42" spans="1:8" s="155" customFormat="1" ht="15">
      <c r="A42" s="153"/>
      <c r="B42" s="158"/>
      <c r="C42" s="153"/>
      <c r="D42" s="153"/>
      <c r="E42" s="153"/>
      <c r="F42" s="153"/>
      <c r="G42" s="153"/>
      <c r="H42" s="153"/>
    </row>
    <row r="43" spans="1:8" s="155" customFormat="1" ht="15">
      <c r="A43" s="153"/>
      <c r="B43" s="158"/>
      <c r="C43" s="153"/>
      <c r="D43" s="153"/>
      <c r="E43" s="153"/>
      <c r="F43" s="153"/>
      <c r="G43" s="153"/>
      <c r="H43" s="153"/>
    </row>
    <row r="44" spans="1:8" s="155" customFormat="1" ht="15">
      <c r="A44" s="153"/>
      <c r="B44" s="159" t="s">
        <v>120</v>
      </c>
      <c r="C44" s="153"/>
      <c r="D44" s="153"/>
      <c r="E44" s="153"/>
      <c r="F44" s="153"/>
      <c r="G44" s="153"/>
      <c r="H44" s="153"/>
    </row>
  </sheetData>
  <sheetProtection selectLockedCells="1" selectUnlockedCells="1"/>
  <mergeCells count="3">
    <mergeCell ref="G36:H36"/>
    <mergeCell ref="A3:K3"/>
    <mergeCell ref="A5:K5"/>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scale="85" r:id="rId1"/>
  <headerFooter alignWithMargins="0">
    <oddHeader>&amp;C&amp;"Arial,Normalny"&amp;A</oddHeader>
    <oddFooter>&amp;CStrona &amp;P z &amp;N</oddFooter>
  </headerFooter>
  <rowBreaks count="1" manualBreakCount="1">
    <brk id="27" max="12" man="1"/>
  </rowBreaks>
</worksheet>
</file>

<file path=xl/worksheets/sheet2.xml><?xml version="1.0" encoding="utf-8"?>
<worksheet xmlns="http://schemas.openxmlformats.org/spreadsheetml/2006/main" xmlns:r="http://schemas.openxmlformats.org/officeDocument/2006/relationships">
  <sheetPr>
    <tabColor rgb="FF002060"/>
  </sheetPr>
  <dimension ref="A1:M62"/>
  <sheetViews>
    <sheetView zoomScale="80" zoomScaleNormal="80" zoomScaleSheetLayoutView="100" zoomScalePageLayoutView="0" workbookViewId="0" topLeftCell="A1">
      <selection activeCell="M3" sqref="M3"/>
    </sheetView>
  </sheetViews>
  <sheetFormatPr defaultColWidth="9.00390625" defaultRowHeight="12.75"/>
  <cols>
    <col min="1" max="1" width="6.375" style="0" customWidth="1"/>
    <col min="2" max="2" width="25.00390625" style="11" customWidth="1"/>
    <col min="3" max="3" width="10.375" style="0" customWidth="1"/>
    <col min="4" max="4" width="7.625" style="0" customWidth="1"/>
    <col min="5" max="5" width="11.875" style="87" customWidth="1"/>
    <col min="9" max="9" width="11.125" style="0" customWidth="1"/>
    <col min="10" max="10" width="8.625" style="0" customWidth="1"/>
    <col min="11" max="11" width="12.00390625" style="0" customWidth="1"/>
    <col min="12" max="12" width="12.625" style="0" customWidth="1"/>
    <col min="13" max="13" width="13.87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70</v>
      </c>
      <c r="B5" s="164"/>
      <c r="C5" s="164"/>
      <c r="D5" s="164"/>
      <c r="E5" s="164"/>
      <c r="F5" s="164"/>
      <c r="G5" s="164"/>
      <c r="H5" s="164"/>
      <c r="I5" s="164"/>
      <c r="J5" s="164"/>
      <c r="K5" s="164"/>
    </row>
    <row r="6" spans="1:13" ht="12.75">
      <c r="A6" s="44"/>
      <c r="B6" s="43"/>
      <c r="C6" s="44"/>
      <c r="D6" s="44"/>
      <c r="E6" s="89"/>
      <c r="F6" s="44"/>
      <c r="G6" s="44"/>
      <c r="H6" s="44"/>
      <c r="I6" s="44"/>
      <c r="J6" s="44"/>
      <c r="K6" s="44"/>
      <c r="L6" s="44"/>
      <c r="M6" s="44"/>
    </row>
    <row r="7" spans="1:13" ht="51">
      <c r="A7" s="1" t="s">
        <v>122</v>
      </c>
      <c r="B7" s="1" t="s">
        <v>123</v>
      </c>
      <c r="C7" s="1" t="s">
        <v>124</v>
      </c>
      <c r="D7" s="1" t="s">
        <v>125</v>
      </c>
      <c r="E7" s="1" t="s">
        <v>121</v>
      </c>
      <c r="F7" s="2" t="s">
        <v>126</v>
      </c>
      <c r="G7" s="1" t="s">
        <v>127</v>
      </c>
      <c r="H7" s="2" t="s">
        <v>128</v>
      </c>
      <c r="I7" s="2" t="s">
        <v>129</v>
      </c>
      <c r="J7" s="2" t="s">
        <v>130</v>
      </c>
      <c r="K7" s="2" t="s">
        <v>131</v>
      </c>
      <c r="L7" s="2" t="s">
        <v>218</v>
      </c>
      <c r="M7" s="2" t="s">
        <v>219</v>
      </c>
    </row>
    <row r="8" spans="1:13" s="21" customFormat="1" ht="54" customHeight="1">
      <c r="A8" s="16">
        <v>1</v>
      </c>
      <c r="B8" s="90" t="s">
        <v>199</v>
      </c>
      <c r="C8" s="91"/>
      <c r="D8" s="16" t="s">
        <v>132</v>
      </c>
      <c r="E8" s="92">
        <v>6</v>
      </c>
      <c r="F8" s="18"/>
      <c r="G8" s="53"/>
      <c r="H8" s="18"/>
      <c r="I8" s="20"/>
      <c r="J8" s="20"/>
      <c r="K8" s="20"/>
      <c r="L8" s="93"/>
      <c r="M8" s="93"/>
    </row>
    <row r="9" spans="1:13" s="21" customFormat="1" ht="81.75" customHeight="1">
      <c r="A9" s="16">
        <v>2</v>
      </c>
      <c r="B9" s="90" t="s">
        <v>106</v>
      </c>
      <c r="C9" s="91"/>
      <c r="D9" s="16" t="s">
        <v>132</v>
      </c>
      <c r="E9" s="92">
        <v>12</v>
      </c>
      <c r="F9" s="18"/>
      <c r="G9" s="53"/>
      <c r="H9" s="18"/>
      <c r="I9" s="20"/>
      <c r="J9" s="20"/>
      <c r="K9" s="20"/>
      <c r="L9" s="93"/>
      <c r="M9" s="93"/>
    </row>
    <row r="10" spans="1:13" s="21" customFormat="1" ht="76.5">
      <c r="A10" s="46">
        <v>3</v>
      </c>
      <c r="B10" s="74" t="s">
        <v>23</v>
      </c>
      <c r="C10" s="94"/>
      <c r="D10" s="46" t="s">
        <v>132</v>
      </c>
      <c r="E10" s="95">
        <v>1</v>
      </c>
      <c r="F10" s="96"/>
      <c r="G10" s="53"/>
      <c r="H10" s="96"/>
      <c r="I10" s="20"/>
      <c r="J10" s="20"/>
      <c r="K10" s="20"/>
      <c r="L10" s="93"/>
      <c r="M10" s="93"/>
    </row>
    <row r="11" spans="1:13" ht="44.25" customHeight="1">
      <c r="A11" s="16">
        <v>4</v>
      </c>
      <c r="B11" s="10" t="s">
        <v>24</v>
      </c>
      <c r="C11" s="97"/>
      <c r="D11" s="3" t="s">
        <v>137</v>
      </c>
      <c r="E11" s="52">
        <v>50</v>
      </c>
      <c r="F11" s="4"/>
      <c r="G11" s="53"/>
      <c r="H11" s="18"/>
      <c r="I11" s="20"/>
      <c r="J11" s="20"/>
      <c r="K11" s="20"/>
      <c r="L11" s="93"/>
      <c r="M11" s="98"/>
    </row>
    <row r="12" spans="1:13" ht="45.75" customHeight="1">
      <c r="A12" s="16">
        <v>5</v>
      </c>
      <c r="B12" s="10" t="s">
        <v>25</v>
      </c>
      <c r="C12" s="97"/>
      <c r="D12" s="3" t="s">
        <v>137</v>
      </c>
      <c r="E12" s="52">
        <v>50</v>
      </c>
      <c r="F12" s="4"/>
      <c r="G12" s="53"/>
      <c r="H12" s="18"/>
      <c r="I12" s="20"/>
      <c r="J12" s="20"/>
      <c r="K12" s="20"/>
      <c r="L12" s="93"/>
      <c r="M12" s="98"/>
    </row>
    <row r="13" spans="1:13" ht="54.75" customHeight="1">
      <c r="A13" s="16">
        <v>6</v>
      </c>
      <c r="B13" s="10" t="s">
        <v>105</v>
      </c>
      <c r="C13" s="97"/>
      <c r="D13" s="3" t="s">
        <v>189</v>
      </c>
      <c r="E13" s="52">
        <v>12</v>
      </c>
      <c r="F13" s="4"/>
      <c r="G13" s="53"/>
      <c r="H13" s="18"/>
      <c r="I13" s="20"/>
      <c r="J13" s="20"/>
      <c r="K13" s="20"/>
      <c r="L13" s="93"/>
      <c r="M13" s="98"/>
    </row>
    <row r="14" spans="1:13" ht="57" customHeight="1">
      <c r="A14" s="16">
        <v>7</v>
      </c>
      <c r="B14" s="10" t="s">
        <v>26</v>
      </c>
      <c r="C14" s="97"/>
      <c r="D14" s="3" t="s">
        <v>189</v>
      </c>
      <c r="E14" s="52">
        <v>24</v>
      </c>
      <c r="F14" s="4"/>
      <c r="G14" s="53"/>
      <c r="H14" s="18"/>
      <c r="I14" s="20"/>
      <c r="J14" s="20"/>
      <c r="K14" s="20"/>
      <c r="L14" s="93"/>
      <c r="M14" s="98"/>
    </row>
    <row r="15" spans="1:13" ht="51" customHeight="1">
      <c r="A15" s="16">
        <v>8</v>
      </c>
      <c r="B15" s="10" t="s">
        <v>109</v>
      </c>
      <c r="C15" s="97"/>
      <c r="D15" s="3" t="s">
        <v>132</v>
      </c>
      <c r="E15" s="52">
        <v>500</v>
      </c>
      <c r="F15" s="4"/>
      <c r="G15" s="53"/>
      <c r="H15" s="18"/>
      <c r="I15" s="20"/>
      <c r="J15" s="20"/>
      <c r="K15" s="20"/>
      <c r="L15" s="93"/>
      <c r="M15" s="98"/>
    </row>
    <row r="16" spans="1:13" ht="144" customHeight="1">
      <c r="A16" s="16">
        <v>9</v>
      </c>
      <c r="B16" s="10" t="s">
        <v>27</v>
      </c>
      <c r="C16" s="85"/>
      <c r="D16" s="3" t="s">
        <v>137</v>
      </c>
      <c r="E16" s="52">
        <v>150</v>
      </c>
      <c r="F16" s="4"/>
      <c r="G16" s="53"/>
      <c r="H16" s="18"/>
      <c r="I16" s="20"/>
      <c r="J16" s="20"/>
      <c r="K16" s="20"/>
      <c r="L16" s="93"/>
      <c r="M16" s="98"/>
    </row>
    <row r="17" spans="1:13" ht="31.5" customHeight="1">
      <c r="A17" s="16">
        <v>10</v>
      </c>
      <c r="B17" s="10" t="s">
        <v>138</v>
      </c>
      <c r="C17" s="85"/>
      <c r="D17" s="3" t="s">
        <v>137</v>
      </c>
      <c r="E17" s="52">
        <v>5</v>
      </c>
      <c r="F17" s="4"/>
      <c r="G17" s="53"/>
      <c r="H17" s="18"/>
      <c r="I17" s="20"/>
      <c r="J17" s="20"/>
      <c r="K17" s="20"/>
      <c r="L17" s="93"/>
      <c r="M17" s="98"/>
    </row>
    <row r="18" spans="1:13" ht="33.75" customHeight="1">
      <c r="A18" s="16">
        <v>11</v>
      </c>
      <c r="B18" s="10" t="s">
        <v>139</v>
      </c>
      <c r="C18" s="85"/>
      <c r="D18" s="3" t="s">
        <v>137</v>
      </c>
      <c r="E18" s="52">
        <v>400</v>
      </c>
      <c r="F18" s="4"/>
      <c r="G18" s="53"/>
      <c r="H18" s="18"/>
      <c r="I18" s="20"/>
      <c r="J18" s="20"/>
      <c r="K18" s="20"/>
      <c r="L18" s="93"/>
      <c r="M18" s="98"/>
    </row>
    <row r="19" spans="1:13" ht="108.75" customHeight="1">
      <c r="A19" s="16">
        <v>12</v>
      </c>
      <c r="B19" s="51" t="s">
        <v>237</v>
      </c>
      <c r="C19" s="1"/>
      <c r="D19" s="3" t="s">
        <v>137</v>
      </c>
      <c r="E19" s="4">
        <v>50</v>
      </c>
      <c r="F19" s="4"/>
      <c r="G19" s="53"/>
      <c r="H19" s="4"/>
      <c r="I19" s="20"/>
      <c r="J19" s="20"/>
      <c r="K19" s="6"/>
      <c r="L19" s="25"/>
      <c r="M19" s="25"/>
    </row>
    <row r="20" spans="1:13" ht="57.75" customHeight="1">
      <c r="A20" s="16">
        <v>13</v>
      </c>
      <c r="B20" s="10" t="s">
        <v>28</v>
      </c>
      <c r="C20" s="85"/>
      <c r="D20" s="3" t="s">
        <v>137</v>
      </c>
      <c r="E20" s="52">
        <v>1200</v>
      </c>
      <c r="F20" s="4"/>
      <c r="G20" s="53"/>
      <c r="H20" s="18"/>
      <c r="I20" s="20"/>
      <c r="J20" s="20"/>
      <c r="K20" s="20"/>
      <c r="L20" s="99"/>
      <c r="M20" s="100"/>
    </row>
    <row r="21" spans="1:13" ht="132.75" customHeight="1">
      <c r="A21" s="16">
        <v>14</v>
      </c>
      <c r="B21" s="10" t="s">
        <v>221</v>
      </c>
      <c r="C21" s="85"/>
      <c r="D21" s="3" t="s">
        <v>132</v>
      </c>
      <c r="E21" s="52">
        <v>4</v>
      </c>
      <c r="F21" s="4"/>
      <c r="G21" s="53"/>
      <c r="H21" s="18"/>
      <c r="I21" s="20"/>
      <c r="J21" s="20"/>
      <c r="K21" s="20"/>
      <c r="L21" s="99"/>
      <c r="M21" s="100"/>
    </row>
    <row r="22" spans="1:13" ht="81.75" customHeight="1">
      <c r="A22" s="16">
        <v>15</v>
      </c>
      <c r="B22" s="10" t="s">
        <v>198</v>
      </c>
      <c r="C22" s="85"/>
      <c r="D22" s="3" t="s">
        <v>132</v>
      </c>
      <c r="E22" s="52">
        <v>10</v>
      </c>
      <c r="F22" s="4"/>
      <c r="G22" s="53"/>
      <c r="H22" s="18"/>
      <c r="I22" s="20"/>
      <c r="J22" s="20"/>
      <c r="K22" s="20"/>
      <c r="L22" s="99"/>
      <c r="M22" s="100"/>
    </row>
    <row r="23" spans="1:13" ht="91.5" customHeight="1">
      <c r="A23" s="16">
        <v>16</v>
      </c>
      <c r="B23" s="10" t="s">
        <v>107</v>
      </c>
      <c r="C23" s="85"/>
      <c r="D23" s="3" t="s">
        <v>132</v>
      </c>
      <c r="E23" s="52">
        <v>6</v>
      </c>
      <c r="F23" s="4"/>
      <c r="G23" s="53"/>
      <c r="H23" s="18"/>
      <c r="I23" s="20"/>
      <c r="J23" s="20"/>
      <c r="K23" s="20"/>
      <c r="L23" s="99"/>
      <c r="M23" s="100"/>
    </row>
    <row r="24" spans="1:13" ht="96.75" customHeight="1">
      <c r="A24" s="16">
        <v>17</v>
      </c>
      <c r="B24" s="51" t="s">
        <v>236</v>
      </c>
      <c r="C24" s="1"/>
      <c r="D24" s="3" t="s">
        <v>137</v>
      </c>
      <c r="E24" s="4">
        <v>3</v>
      </c>
      <c r="F24" s="4"/>
      <c r="G24" s="53"/>
      <c r="H24" s="18"/>
      <c r="I24" s="20"/>
      <c r="J24" s="20"/>
      <c r="K24" s="6"/>
      <c r="L24" s="25"/>
      <c r="M24" s="25"/>
    </row>
    <row r="25" spans="1:13" ht="35.25" customHeight="1">
      <c r="A25" s="16">
        <v>18</v>
      </c>
      <c r="B25" s="10" t="s">
        <v>141</v>
      </c>
      <c r="C25" s="85"/>
      <c r="D25" s="3" t="s">
        <v>189</v>
      </c>
      <c r="E25" s="52">
        <v>16</v>
      </c>
      <c r="F25" s="4"/>
      <c r="G25" s="53"/>
      <c r="H25" s="18"/>
      <c r="I25" s="20"/>
      <c r="J25" s="20"/>
      <c r="K25" s="20"/>
      <c r="L25" s="99"/>
      <c r="M25" s="99"/>
    </row>
    <row r="26" spans="1:13" ht="60.75" customHeight="1">
      <c r="A26" s="16">
        <v>19</v>
      </c>
      <c r="B26" s="10" t="s">
        <v>29</v>
      </c>
      <c r="C26" s="85"/>
      <c r="D26" s="3" t="s">
        <v>189</v>
      </c>
      <c r="E26" s="52">
        <v>10</v>
      </c>
      <c r="F26" s="4"/>
      <c r="G26" s="53"/>
      <c r="H26" s="18"/>
      <c r="I26" s="20"/>
      <c r="J26" s="20"/>
      <c r="K26" s="20"/>
      <c r="L26" s="99"/>
      <c r="M26" s="99"/>
    </row>
    <row r="27" spans="1:13" ht="39.75" customHeight="1">
      <c r="A27" s="16">
        <v>20</v>
      </c>
      <c r="B27" s="10" t="s">
        <v>30</v>
      </c>
      <c r="C27" s="85"/>
      <c r="D27" s="3" t="s">
        <v>132</v>
      </c>
      <c r="E27" s="52">
        <v>60</v>
      </c>
      <c r="F27" s="4"/>
      <c r="G27" s="53"/>
      <c r="H27" s="18"/>
      <c r="I27" s="20"/>
      <c r="J27" s="20"/>
      <c r="K27" s="20"/>
      <c r="L27" s="99"/>
      <c r="M27" s="99"/>
    </row>
    <row r="28" spans="1:13" ht="76.5">
      <c r="A28" s="16">
        <v>21</v>
      </c>
      <c r="B28" s="10" t="s">
        <v>108</v>
      </c>
      <c r="C28" s="85"/>
      <c r="D28" s="3" t="s">
        <v>132</v>
      </c>
      <c r="E28" s="52">
        <v>10</v>
      </c>
      <c r="F28" s="4"/>
      <c r="G28" s="53"/>
      <c r="H28" s="18"/>
      <c r="I28" s="20"/>
      <c r="J28" s="20"/>
      <c r="K28" s="20"/>
      <c r="L28" s="99"/>
      <c r="M28" s="98"/>
    </row>
    <row r="29" spans="1:13" ht="54.75" customHeight="1">
      <c r="A29" s="16">
        <v>22</v>
      </c>
      <c r="B29" s="10" t="s">
        <v>31</v>
      </c>
      <c r="C29" s="85"/>
      <c r="D29" s="3" t="s">
        <v>189</v>
      </c>
      <c r="E29" s="52">
        <v>12</v>
      </c>
      <c r="F29" s="4"/>
      <c r="G29" s="53"/>
      <c r="H29" s="18"/>
      <c r="I29" s="20"/>
      <c r="J29" s="20"/>
      <c r="K29" s="20"/>
      <c r="L29" s="99"/>
      <c r="M29" s="98"/>
    </row>
    <row r="30" spans="1:13" ht="60" customHeight="1">
      <c r="A30" s="16">
        <v>23</v>
      </c>
      <c r="B30" s="10" t="s">
        <v>32</v>
      </c>
      <c r="C30" s="85"/>
      <c r="D30" s="3" t="s">
        <v>132</v>
      </c>
      <c r="E30" s="52">
        <v>4</v>
      </c>
      <c r="F30" s="4"/>
      <c r="G30" s="53"/>
      <c r="H30" s="18"/>
      <c r="I30" s="20"/>
      <c r="J30" s="20"/>
      <c r="K30" s="20"/>
      <c r="L30" s="99"/>
      <c r="M30" s="98"/>
    </row>
    <row r="31" spans="1:13" ht="50.25" customHeight="1">
      <c r="A31" s="16">
        <v>24</v>
      </c>
      <c r="B31" s="10" t="s">
        <v>33</v>
      </c>
      <c r="C31" s="85"/>
      <c r="D31" s="3" t="s">
        <v>137</v>
      </c>
      <c r="E31" s="52">
        <v>60</v>
      </c>
      <c r="F31" s="4"/>
      <c r="G31" s="53"/>
      <c r="H31" s="18"/>
      <c r="I31" s="20"/>
      <c r="J31" s="20"/>
      <c r="K31" s="20"/>
      <c r="L31" s="99"/>
      <c r="M31" s="99"/>
    </row>
    <row r="32" spans="1:13" ht="57" customHeight="1">
      <c r="A32" s="16">
        <v>25</v>
      </c>
      <c r="B32" s="10" t="s">
        <v>34</v>
      </c>
      <c r="C32" s="85"/>
      <c r="D32" s="3" t="s">
        <v>137</v>
      </c>
      <c r="E32" s="52">
        <v>12</v>
      </c>
      <c r="F32" s="4"/>
      <c r="G32" s="53"/>
      <c r="H32" s="18"/>
      <c r="I32" s="20"/>
      <c r="J32" s="20"/>
      <c r="K32" s="20"/>
      <c r="L32" s="99"/>
      <c r="M32" s="99"/>
    </row>
    <row r="33" spans="1:13" ht="66.75" customHeight="1">
      <c r="A33" s="16">
        <v>26</v>
      </c>
      <c r="B33" s="10" t="s">
        <v>205</v>
      </c>
      <c r="C33" s="85"/>
      <c r="D33" s="3" t="s">
        <v>137</v>
      </c>
      <c r="E33" s="52">
        <v>24</v>
      </c>
      <c r="F33" s="4"/>
      <c r="G33" s="53"/>
      <c r="H33" s="18"/>
      <c r="I33" s="20"/>
      <c r="J33" s="20"/>
      <c r="K33" s="20"/>
      <c r="L33" s="99"/>
      <c r="M33" s="98"/>
    </row>
    <row r="34" spans="1:13" ht="69.75" customHeight="1">
      <c r="A34" s="16">
        <v>27</v>
      </c>
      <c r="B34" s="10" t="s">
        <v>158</v>
      </c>
      <c r="C34" s="85"/>
      <c r="D34" s="3" t="s">
        <v>137</v>
      </c>
      <c r="E34" s="52">
        <v>12</v>
      </c>
      <c r="F34" s="4"/>
      <c r="G34" s="53"/>
      <c r="H34" s="18"/>
      <c r="I34" s="20"/>
      <c r="J34" s="20"/>
      <c r="K34" s="20"/>
      <c r="L34" s="99"/>
      <c r="M34" s="99"/>
    </row>
    <row r="35" spans="1:13" ht="70.5" customHeight="1">
      <c r="A35" s="16">
        <v>28</v>
      </c>
      <c r="B35" s="10" t="s">
        <v>222</v>
      </c>
      <c r="C35" s="85"/>
      <c r="D35" s="3" t="s">
        <v>137</v>
      </c>
      <c r="E35" s="52">
        <v>6</v>
      </c>
      <c r="F35" s="4"/>
      <c r="G35" s="53"/>
      <c r="H35" s="18"/>
      <c r="I35" s="20"/>
      <c r="J35" s="20"/>
      <c r="K35" s="20"/>
      <c r="L35" s="99"/>
      <c r="M35" s="99"/>
    </row>
    <row r="36" spans="1:13" ht="148.5" customHeight="1">
      <c r="A36" s="16">
        <v>29</v>
      </c>
      <c r="B36" s="10" t="s">
        <v>35</v>
      </c>
      <c r="C36" s="85"/>
      <c r="D36" s="3" t="s">
        <v>137</v>
      </c>
      <c r="E36" s="52">
        <v>24</v>
      </c>
      <c r="F36" s="4"/>
      <c r="G36" s="53"/>
      <c r="H36" s="18"/>
      <c r="I36" s="20"/>
      <c r="J36" s="20"/>
      <c r="K36" s="20"/>
      <c r="L36" s="99"/>
      <c r="M36" s="99"/>
    </row>
    <row r="37" spans="1:13" ht="61.5" customHeight="1">
      <c r="A37" s="16">
        <v>30</v>
      </c>
      <c r="B37" s="10" t="s">
        <v>220</v>
      </c>
      <c r="C37" s="85"/>
      <c r="D37" s="3" t="s">
        <v>137</v>
      </c>
      <c r="E37" s="52">
        <v>5</v>
      </c>
      <c r="F37" s="4"/>
      <c r="G37" s="53"/>
      <c r="H37" s="18"/>
      <c r="I37" s="20"/>
      <c r="J37" s="20"/>
      <c r="K37" s="20"/>
      <c r="L37" s="99"/>
      <c r="M37" s="99"/>
    </row>
    <row r="38" spans="1:13" ht="33" customHeight="1">
      <c r="A38" s="16">
        <v>31</v>
      </c>
      <c r="B38" s="10" t="s">
        <v>188</v>
      </c>
      <c r="C38" s="85"/>
      <c r="D38" s="3" t="s">
        <v>132</v>
      </c>
      <c r="E38" s="52">
        <v>1</v>
      </c>
      <c r="F38" s="4"/>
      <c r="G38" s="53"/>
      <c r="H38" s="18"/>
      <c r="I38" s="20"/>
      <c r="J38" s="20"/>
      <c r="K38" s="20"/>
      <c r="L38" s="99"/>
      <c r="M38" s="99"/>
    </row>
    <row r="39" spans="1:13" ht="188.25" customHeight="1">
      <c r="A39" s="16">
        <v>32</v>
      </c>
      <c r="B39" s="51" t="s">
        <v>241</v>
      </c>
      <c r="C39" s="1"/>
      <c r="D39" s="3" t="s">
        <v>137</v>
      </c>
      <c r="E39" s="4">
        <v>2</v>
      </c>
      <c r="F39" s="4"/>
      <c r="G39" s="53"/>
      <c r="H39" s="4"/>
      <c r="I39" s="20"/>
      <c r="J39" s="20"/>
      <c r="K39" s="6"/>
      <c r="L39" s="25"/>
      <c r="M39" s="25"/>
    </row>
    <row r="40" spans="1:13" ht="187.5" customHeight="1">
      <c r="A40" s="16">
        <v>33</v>
      </c>
      <c r="B40" s="51" t="s">
        <v>240</v>
      </c>
      <c r="C40" s="1"/>
      <c r="D40" s="3" t="s">
        <v>132</v>
      </c>
      <c r="E40" s="4">
        <v>5</v>
      </c>
      <c r="F40" s="4"/>
      <c r="G40" s="53"/>
      <c r="H40" s="4"/>
      <c r="I40" s="20"/>
      <c r="J40" s="20"/>
      <c r="K40" s="6"/>
      <c r="L40" s="25"/>
      <c r="M40" s="25"/>
    </row>
    <row r="41" spans="1:13" ht="188.25" customHeight="1">
      <c r="A41" s="16">
        <v>34</v>
      </c>
      <c r="B41" s="51" t="s">
        <v>246</v>
      </c>
      <c r="C41" s="1"/>
      <c r="D41" s="3" t="s">
        <v>132</v>
      </c>
      <c r="E41" s="4">
        <v>5</v>
      </c>
      <c r="F41" s="4"/>
      <c r="G41" s="53"/>
      <c r="H41" s="4"/>
      <c r="I41" s="20"/>
      <c r="J41" s="20"/>
      <c r="K41" s="6"/>
      <c r="L41" s="25"/>
      <c r="M41" s="25"/>
    </row>
    <row r="42" spans="1:13" ht="189" customHeight="1">
      <c r="A42" s="16">
        <v>35</v>
      </c>
      <c r="B42" s="51" t="s">
        <v>239</v>
      </c>
      <c r="C42" s="1"/>
      <c r="D42" s="3" t="s">
        <v>132</v>
      </c>
      <c r="E42" s="4">
        <v>50</v>
      </c>
      <c r="F42" s="4"/>
      <c r="G42" s="53"/>
      <c r="H42" s="4"/>
      <c r="I42" s="20"/>
      <c r="J42" s="20"/>
      <c r="K42" s="6"/>
      <c r="L42" s="25"/>
      <c r="M42" s="25"/>
    </row>
    <row r="43" spans="1:13" ht="199.5" customHeight="1">
      <c r="A43" s="16">
        <v>36</v>
      </c>
      <c r="B43" s="51" t="s">
        <v>238</v>
      </c>
      <c r="C43" s="1"/>
      <c r="D43" s="3" t="s">
        <v>132</v>
      </c>
      <c r="E43" s="4">
        <v>24</v>
      </c>
      <c r="F43" s="4"/>
      <c r="G43" s="53"/>
      <c r="H43" s="4"/>
      <c r="I43" s="20"/>
      <c r="J43" s="20"/>
      <c r="K43" s="6"/>
      <c r="L43" s="25"/>
      <c r="M43" s="25"/>
    </row>
    <row r="44" spans="1:13" ht="39" customHeight="1">
      <c r="A44" s="16">
        <v>37</v>
      </c>
      <c r="B44" s="10" t="s">
        <v>142</v>
      </c>
      <c r="C44" s="85"/>
      <c r="D44" s="3" t="s">
        <v>137</v>
      </c>
      <c r="E44" s="52">
        <v>30</v>
      </c>
      <c r="F44" s="4"/>
      <c r="G44" s="53"/>
      <c r="H44" s="18"/>
      <c r="I44" s="20"/>
      <c r="J44" s="20"/>
      <c r="K44" s="20"/>
      <c r="L44" s="99"/>
      <c r="M44" s="99"/>
    </row>
    <row r="45" spans="1:13" ht="40.5" customHeight="1">
      <c r="A45" s="16">
        <v>38</v>
      </c>
      <c r="B45" s="10" t="s">
        <v>36</v>
      </c>
      <c r="C45" s="101"/>
      <c r="D45" s="3" t="s">
        <v>132</v>
      </c>
      <c r="E45" s="52">
        <v>5</v>
      </c>
      <c r="F45" s="4"/>
      <c r="G45" s="53"/>
      <c r="H45" s="18"/>
      <c r="I45" s="20"/>
      <c r="J45" s="20"/>
      <c r="K45" s="20"/>
      <c r="L45" s="102"/>
      <c r="M45" s="98"/>
    </row>
    <row r="46" spans="1:13" ht="25.5" customHeight="1">
      <c r="A46" s="44"/>
      <c r="B46" s="43"/>
      <c r="C46" s="44"/>
      <c r="D46" s="44"/>
      <c r="E46" s="89"/>
      <c r="F46" s="44"/>
      <c r="G46" s="44"/>
      <c r="H46" s="103" t="s">
        <v>22</v>
      </c>
      <c r="I46" s="104">
        <f>SUM(I8:I45)</f>
        <v>0</v>
      </c>
      <c r="J46" s="38">
        <f>SUM(J8:J45)</f>
        <v>0</v>
      </c>
      <c r="K46" s="38">
        <f>SUM(K8:K45)</f>
        <v>0</v>
      </c>
      <c r="L46" s="44"/>
      <c r="M46" s="44"/>
    </row>
    <row r="47" spans="1:13" ht="12.75">
      <c r="A47" s="44"/>
      <c r="B47" s="43"/>
      <c r="C47" s="44"/>
      <c r="D47" s="44"/>
      <c r="E47" s="89"/>
      <c r="F47" s="44"/>
      <c r="G47" s="44"/>
      <c r="H47" s="44"/>
      <c r="I47" s="44"/>
      <c r="J47" s="44"/>
      <c r="K47" s="44"/>
      <c r="L47" s="44"/>
      <c r="M47" s="44"/>
    </row>
    <row r="48" spans="1:13" ht="12.75">
      <c r="A48" s="44"/>
      <c r="B48" s="43" t="s">
        <v>143</v>
      </c>
      <c r="C48" s="44"/>
      <c r="D48" s="44"/>
      <c r="E48" s="89"/>
      <c r="F48" s="44"/>
      <c r="G48" s="44"/>
      <c r="H48" s="44"/>
      <c r="I48" s="44"/>
      <c r="J48" s="44"/>
      <c r="K48" s="44"/>
      <c r="L48" s="44"/>
      <c r="M48" s="44"/>
    </row>
    <row r="49" spans="1:13" ht="12.75">
      <c r="A49" s="44"/>
      <c r="B49" s="43" t="s">
        <v>144</v>
      </c>
      <c r="C49" s="44"/>
      <c r="D49" s="44"/>
      <c r="E49" s="89"/>
      <c r="F49" s="44"/>
      <c r="G49" s="44"/>
      <c r="H49" s="44"/>
      <c r="I49" s="44"/>
      <c r="J49" s="44"/>
      <c r="K49" s="44"/>
      <c r="L49" s="44"/>
      <c r="M49" s="44"/>
    </row>
    <row r="50" spans="1:13" ht="12.75">
      <c r="A50" s="44"/>
      <c r="B50" s="43" t="s">
        <v>145</v>
      </c>
      <c r="C50" s="44"/>
      <c r="D50" s="44"/>
      <c r="E50" s="89"/>
      <c r="F50" s="44"/>
      <c r="G50" s="44"/>
      <c r="H50" s="44"/>
      <c r="I50" s="44"/>
      <c r="J50" s="44"/>
      <c r="K50" s="44"/>
      <c r="L50" s="44"/>
      <c r="M50" s="44"/>
    </row>
    <row r="51" spans="1:13" ht="12.75">
      <c r="A51" s="44"/>
      <c r="B51" s="43" t="s">
        <v>146</v>
      </c>
      <c r="C51" s="44"/>
      <c r="D51" s="44"/>
      <c r="E51" s="89"/>
      <c r="F51" s="44"/>
      <c r="G51" s="44"/>
      <c r="H51" s="44"/>
      <c r="I51" s="44"/>
      <c r="J51" s="44"/>
      <c r="K51" s="44"/>
      <c r="L51" s="44"/>
      <c r="M51" s="44"/>
    </row>
    <row r="55" spans="1:8" s="155" customFormat="1" ht="15">
      <c r="A55" s="153"/>
      <c r="B55" s="158" t="s">
        <v>117</v>
      </c>
      <c r="C55" s="153"/>
      <c r="D55" s="153"/>
      <c r="E55" s="153"/>
      <c r="F55" s="153"/>
      <c r="G55" s="153"/>
      <c r="H55" s="153"/>
    </row>
    <row r="56" spans="1:8" s="155" customFormat="1" ht="15">
      <c r="A56" s="153"/>
      <c r="B56" s="158" t="s">
        <v>118</v>
      </c>
      <c r="C56" s="153"/>
      <c r="D56" s="153"/>
      <c r="E56" s="153"/>
      <c r="F56" s="153"/>
      <c r="G56" s="153"/>
      <c r="H56" s="153"/>
    </row>
    <row r="57" spans="1:8" s="155" customFormat="1" ht="15">
      <c r="A57" s="153"/>
      <c r="B57" s="158"/>
      <c r="C57" s="153"/>
      <c r="D57" s="153"/>
      <c r="E57" s="153"/>
      <c r="F57" s="153"/>
      <c r="G57" s="153"/>
      <c r="H57" s="153"/>
    </row>
    <row r="58" spans="1:8" s="155" customFormat="1" ht="15">
      <c r="A58" s="153"/>
      <c r="B58" s="158" t="s">
        <v>119</v>
      </c>
      <c r="C58" s="153"/>
      <c r="D58" s="153"/>
      <c r="E58" s="153"/>
      <c r="F58" s="153"/>
      <c r="G58" s="153"/>
      <c r="H58" s="153"/>
    </row>
    <row r="59" spans="1:8" s="155" customFormat="1" ht="15">
      <c r="A59" s="153"/>
      <c r="B59" s="158"/>
      <c r="C59" s="153"/>
      <c r="D59" s="153"/>
      <c r="E59" s="153"/>
      <c r="F59" s="153"/>
      <c r="G59" s="153"/>
      <c r="H59" s="153"/>
    </row>
    <row r="60" spans="1:8" s="155" customFormat="1" ht="15">
      <c r="A60" s="153"/>
      <c r="B60" s="158"/>
      <c r="C60" s="153"/>
      <c r="D60" s="153"/>
      <c r="E60" s="153"/>
      <c r="F60" s="153"/>
      <c r="G60" s="153"/>
      <c r="H60" s="153"/>
    </row>
    <row r="61" spans="1:8" s="155" customFormat="1" ht="15">
      <c r="A61" s="153"/>
      <c r="B61" s="159" t="s">
        <v>120</v>
      </c>
      <c r="C61" s="153"/>
      <c r="D61" s="153"/>
      <c r="E61" s="153"/>
      <c r="F61" s="153"/>
      <c r="G61" s="153"/>
      <c r="H61" s="153"/>
    </row>
    <row r="62" ht="12.75">
      <c r="B62" s="88"/>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scale="9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sheetPr>
    <tabColor rgb="FFFFFF00"/>
  </sheetPr>
  <dimension ref="A1:M38"/>
  <sheetViews>
    <sheetView zoomScaleSheetLayoutView="100" zoomScalePageLayoutView="0" workbookViewId="0" topLeftCell="A1">
      <selection activeCell="A5" sqref="A5:K5"/>
    </sheetView>
  </sheetViews>
  <sheetFormatPr defaultColWidth="9.00390625" defaultRowHeight="12.75"/>
  <cols>
    <col min="1" max="1" width="3.75390625" style="0" customWidth="1"/>
    <col min="2" max="2" width="30.75390625" style="106" customWidth="1"/>
    <col min="3" max="3" width="13.125" style="0" customWidth="1"/>
    <col min="4" max="4" width="8.00390625" style="0" customWidth="1"/>
    <col min="5" max="5" width="9.125" style="87" customWidth="1"/>
    <col min="7" max="7" width="7.375" style="0" customWidth="1"/>
    <col min="9" max="9" width="10.75390625" style="0" customWidth="1"/>
    <col min="10" max="10" width="9.25390625" style="0" customWidth="1"/>
    <col min="11" max="11" width="11.625" style="0" customWidth="1"/>
    <col min="12" max="12" width="16.375" style="0" customWidth="1"/>
    <col min="13" max="13" width="15.12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71</v>
      </c>
      <c r="B5" s="164"/>
      <c r="C5" s="164"/>
      <c r="D5" s="164"/>
      <c r="E5" s="164"/>
      <c r="F5" s="164"/>
      <c r="G5" s="164"/>
      <c r="H5" s="164"/>
      <c r="I5" s="164"/>
      <c r="J5" s="164"/>
      <c r="K5" s="164"/>
    </row>
    <row r="7" spans="1:13" ht="51">
      <c r="A7" s="1" t="s">
        <v>122</v>
      </c>
      <c r="B7" s="1" t="s">
        <v>123</v>
      </c>
      <c r="C7" s="1" t="s">
        <v>124</v>
      </c>
      <c r="D7" s="1" t="s">
        <v>125</v>
      </c>
      <c r="E7" s="1" t="s">
        <v>121</v>
      </c>
      <c r="F7" s="2" t="s">
        <v>126</v>
      </c>
      <c r="G7" s="1" t="s">
        <v>127</v>
      </c>
      <c r="H7" s="2" t="s">
        <v>128</v>
      </c>
      <c r="I7" s="2" t="s">
        <v>129</v>
      </c>
      <c r="J7" s="2" t="s">
        <v>130</v>
      </c>
      <c r="K7" s="2" t="s">
        <v>131</v>
      </c>
      <c r="L7" s="2" t="s">
        <v>218</v>
      </c>
      <c r="M7" s="2" t="s">
        <v>219</v>
      </c>
    </row>
    <row r="8" spans="1:13" ht="70.5" customHeight="1">
      <c r="A8" s="3">
        <v>1</v>
      </c>
      <c r="B8" s="77" t="s">
        <v>37</v>
      </c>
      <c r="C8" s="3"/>
      <c r="D8" s="3" t="s">
        <v>137</v>
      </c>
      <c r="E8" s="52">
        <v>40</v>
      </c>
      <c r="F8" s="18"/>
      <c r="G8" s="53"/>
      <c r="H8" s="18"/>
      <c r="I8" s="18"/>
      <c r="J8" s="18"/>
      <c r="K8" s="18"/>
      <c r="L8" s="56"/>
      <c r="M8" s="56"/>
    </row>
    <row r="9" spans="1:13" ht="69.75" customHeight="1">
      <c r="A9" s="3">
        <v>2</v>
      </c>
      <c r="B9" s="77" t="s">
        <v>38</v>
      </c>
      <c r="C9" s="3"/>
      <c r="D9" s="3" t="s">
        <v>137</v>
      </c>
      <c r="E9" s="52">
        <v>40</v>
      </c>
      <c r="F9" s="18"/>
      <c r="G9" s="53"/>
      <c r="H9" s="18"/>
      <c r="I9" s="18"/>
      <c r="J9" s="18"/>
      <c r="K9" s="18"/>
      <c r="L9" s="56"/>
      <c r="M9" s="56"/>
    </row>
    <row r="10" spans="1:13" ht="84.75" customHeight="1">
      <c r="A10" s="3">
        <v>3</v>
      </c>
      <c r="B10" s="77" t="s">
        <v>110</v>
      </c>
      <c r="C10" s="3"/>
      <c r="D10" s="3" t="s">
        <v>140</v>
      </c>
      <c r="E10" s="52">
        <v>2000</v>
      </c>
      <c r="F10" s="18"/>
      <c r="G10" s="53"/>
      <c r="H10" s="18"/>
      <c r="I10" s="18"/>
      <c r="J10" s="18"/>
      <c r="K10" s="18"/>
      <c r="L10" s="56"/>
      <c r="M10" s="56"/>
    </row>
    <row r="11" spans="1:13" ht="83.25" customHeight="1">
      <c r="A11" s="3">
        <v>4</v>
      </c>
      <c r="B11" s="77" t="s">
        <v>111</v>
      </c>
      <c r="C11" s="3"/>
      <c r="D11" s="3" t="s">
        <v>137</v>
      </c>
      <c r="E11" s="52">
        <v>1500</v>
      </c>
      <c r="F11" s="18"/>
      <c r="G11" s="53"/>
      <c r="H11" s="18"/>
      <c r="I11" s="18"/>
      <c r="J11" s="18"/>
      <c r="K11" s="18"/>
      <c r="L11" s="56"/>
      <c r="M11" s="56"/>
    </row>
    <row r="12" spans="1:13" ht="96" customHeight="1">
      <c r="A12" s="3">
        <v>5</v>
      </c>
      <c r="B12" s="77" t="s">
        <v>39</v>
      </c>
      <c r="C12" s="3"/>
      <c r="D12" s="3" t="s">
        <v>140</v>
      </c>
      <c r="E12" s="52">
        <v>30</v>
      </c>
      <c r="F12" s="18"/>
      <c r="G12" s="53"/>
      <c r="H12" s="18"/>
      <c r="I12" s="18"/>
      <c r="J12" s="18"/>
      <c r="K12" s="18"/>
      <c r="L12" s="56"/>
      <c r="M12" s="56"/>
    </row>
    <row r="13" spans="1:13" ht="31.5" customHeight="1">
      <c r="A13" s="3">
        <v>6</v>
      </c>
      <c r="B13" s="10" t="s">
        <v>40</v>
      </c>
      <c r="C13" s="3"/>
      <c r="D13" s="3" t="s">
        <v>137</v>
      </c>
      <c r="E13" s="52">
        <v>5</v>
      </c>
      <c r="F13" s="18"/>
      <c r="G13" s="53"/>
      <c r="H13" s="18"/>
      <c r="I13" s="18"/>
      <c r="J13" s="18"/>
      <c r="K13" s="18"/>
      <c r="L13" s="56"/>
      <c r="M13" s="56"/>
    </row>
    <row r="14" spans="1:13" ht="56.25" customHeight="1">
      <c r="A14" s="3">
        <v>7</v>
      </c>
      <c r="B14" s="10" t="s">
        <v>190</v>
      </c>
      <c r="C14" s="3"/>
      <c r="D14" s="3" t="s">
        <v>137</v>
      </c>
      <c r="E14" s="52">
        <v>5</v>
      </c>
      <c r="F14" s="18"/>
      <c r="G14" s="53"/>
      <c r="H14" s="18"/>
      <c r="I14" s="18"/>
      <c r="J14" s="18"/>
      <c r="K14" s="18"/>
      <c r="L14" s="56"/>
      <c r="M14" s="56"/>
    </row>
    <row r="15" spans="1:13" ht="57" customHeight="1">
      <c r="A15" s="3">
        <v>8</v>
      </c>
      <c r="B15" s="10" t="s">
        <v>160</v>
      </c>
      <c r="C15" s="3"/>
      <c r="D15" s="3" t="s">
        <v>137</v>
      </c>
      <c r="E15" s="52">
        <v>5</v>
      </c>
      <c r="F15" s="18"/>
      <c r="G15" s="53"/>
      <c r="H15" s="18"/>
      <c r="I15" s="18"/>
      <c r="J15" s="18"/>
      <c r="K15" s="18"/>
      <c r="L15" s="56"/>
      <c r="M15" s="56"/>
    </row>
    <row r="16" spans="1:13" ht="67.5" customHeight="1">
      <c r="A16" s="3">
        <v>9</v>
      </c>
      <c r="B16" s="77" t="s">
        <v>41</v>
      </c>
      <c r="C16" s="3"/>
      <c r="D16" s="3" t="s">
        <v>137</v>
      </c>
      <c r="E16" s="52">
        <v>30</v>
      </c>
      <c r="F16" s="18"/>
      <c r="G16" s="53"/>
      <c r="H16" s="18"/>
      <c r="I16" s="18"/>
      <c r="J16" s="18"/>
      <c r="K16" s="18"/>
      <c r="L16" s="56"/>
      <c r="M16" s="56"/>
    </row>
    <row r="17" spans="1:13" ht="69" customHeight="1">
      <c r="A17" s="3">
        <v>10</v>
      </c>
      <c r="B17" s="10" t="s">
        <v>42</v>
      </c>
      <c r="C17" s="3"/>
      <c r="D17" s="3" t="s">
        <v>140</v>
      </c>
      <c r="E17" s="52">
        <v>20</v>
      </c>
      <c r="F17" s="18"/>
      <c r="G17" s="53"/>
      <c r="H17" s="18"/>
      <c r="I17" s="18"/>
      <c r="J17" s="18"/>
      <c r="K17" s="18"/>
      <c r="L17" s="56"/>
      <c r="M17" s="56"/>
    </row>
    <row r="18" spans="1:13" ht="30.75" customHeight="1">
      <c r="A18" s="3">
        <v>11</v>
      </c>
      <c r="B18" s="10" t="s">
        <v>43</v>
      </c>
      <c r="C18" s="3"/>
      <c r="D18" s="3" t="s">
        <v>137</v>
      </c>
      <c r="E18" s="52">
        <v>200</v>
      </c>
      <c r="F18" s="18"/>
      <c r="G18" s="53"/>
      <c r="H18" s="18"/>
      <c r="I18" s="18"/>
      <c r="J18" s="18"/>
      <c r="K18" s="18"/>
      <c r="L18" s="56"/>
      <c r="M18" s="56"/>
    </row>
    <row r="19" spans="1:13" ht="41.25" customHeight="1">
      <c r="A19" s="3">
        <v>12</v>
      </c>
      <c r="B19" s="10" t="s">
        <v>184</v>
      </c>
      <c r="C19" s="97"/>
      <c r="D19" s="3" t="s">
        <v>137</v>
      </c>
      <c r="E19" s="52">
        <v>150</v>
      </c>
      <c r="F19" s="18"/>
      <c r="G19" s="53"/>
      <c r="H19" s="18"/>
      <c r="I19" s="18"/>
      <c r="J19" s="18"/>
      <c r="K19" s="18"/>
      <c r="L19" s="56"/>
      <c r="M19" s="56"/>
    </row>
    <row r="20" spans="1:13" ht="327.75" customHeight="1">
      <c r="A20" s="3">
        <v>13</v>
      </c>
      <c r="B20" s="10" t="s">
        <v>185</v>
      </c>
      <c r="C20" s="3"/>
      <c r="D20" s="3" t="s">
        <v>132</v>
      </c>
      <c r="E20" s="52">
        <v>50</v>
      </c>
      <c r="F20" s="18"/>
      <c r="G20" s="53"/>
      <c r="H20" s="18"/>
      <c r="I20" s="18"/>
      <c r="J20" s="18"/>
      <c r="K20" s="18"/>
      <c r="L20" s="56"/>
      <c r="M20" s="56"/>
    </row>
    <row r="21" spans="1:13" ht="26.25" customHeight="1">
      <c r="A21" s="3">
        <v>14</v>
      </c>
      <c r="B21" s="10" t="s">
        <v>186</v>
      </c>
      <c r="C21" s="3"/>
      <c r="D21" s="3" t="s">
        <v>137</v>
      </c>
      <c r="E21" s="52">
        <v>2</v>
      </c>
      <c r="F21" s="18"/>
      <c r="G21" s="53"/>
      <c r="H21" s="18"/>
      <c r="I21" s="18"/>
      <c r="J21" s="18"/>
      <c r="K21" s="18"/>
      <c r="L21" s="56"/>
      <c r="M21" s="56"/>
    </row>
    <row r="22" spans="1:13" ht="25.5">
      <c r="A22" s="3">
        <v>15</v>
      </c>
      <c r="B22" s="10" t="s">
        <v>112</v>
      </c>
      <c r="C22" s="97"/>
      <c r="D22" s="3" t="s">
        <v>132</v>
      </c>
      <c r="E22" s="52">
        <v>2</v>
      </c>
      <c r="F22" s="18"/>
      <c r="G22" s="53"/>
      <c r="H22" s="18"/>
      <c r="I22" s="18"/>
      <c r="J22" s="18"/>
      <c r="K22" s="18"/>
      <c r="L22" s="56"/>
      <c r="M22" s="56"/>
    </row>
    <row r="23" spans="1:13" ht="12.75">
      <c r="A23" s="3">
        <v>16</v>
      </c>
      <c r="B23" s="10" t="s">
        <v>161</v>
      </c>
      <c r="C23" s="97"/>
      <c r="D23" s="3" t="s">
        <v>132</v>
      </c>
      <c r="E23" s="52">
        <v>2</v>
      </c>
      <c r="F23" s="18"/>
      <c r="G23" s="53"/>
      <c r="H23" s="18"/>
      <c r="I23" s="18"/>
      <c r="J23" s="18"/>
      <c r="K23" s="18"/>
      <c r="L23" s="56"/>
      <c r="M23" s="56"/>
    </row>
    <row r="24" spans="1:13" ht="25.5">
      <c r="A24" s="3">
        <v>17</v>
      </c>
      <c r="B24" s="10" t="s">
        <v>113</v>
      </c>
      <c r="C24" s="97"/>
      <c r="D24" s="3" t="s">
        <v>132</v>
      </c>
      <c r="E24" s="52">
        <v>2</v>
      </c>
      <c r="F24" s="18"/>
      <c r="G24" s="53"/>
      <c r="H24" s="18"/>
      <c r="I24" s="18"/>
      <c r="J24" s="18"/>
      <c r="K24" s="18"/>
      <c r="L24" s="56"/>
      <c r="M24" s="56"/>
    </row>
    <row r="25" spans="1:13" ht="25.5">
      <c r="A25" s="3">
        <v>18</v>
      </c>
      <c r="B25" s="10" t="s">
        <v>201</v>
      </c>
      <c r="C25" s="97"/>
      <c r="D25" s="3" t="s">
        <v>132</v>
      </c>
      <c r="E25" s="133">
        <v>2</v>
      </c>
      <c r="F25" s="18"/>
      <c r="G25" s="53"/>
      <c r="H25" s="18"/>
      <c r="I25" s="18"/>
      <c r="J25" s="18"/>
      <c r="K25" s="18"/>
      <c r="L25" s="56"/>
      <c r="M25" s="56"/>
    </row>
    <row r="26" spans="1:13" ht="38.25">
      <c r="A26" s="3">
        <v>19</v>
      </c>
      <c r="B26" s="10" t="s">
        <v>159</v>
      </c>
      <c r="C26" s="97"/>
      <c r="D26" s="131" t="s">
        <v>140</v>
      </c>
      <c r="E26" s="140">
        <v>2</v>
      </c>
      <c r="F26" s="149"/>
      <c r="G26" s="53"/>
      <c r="H26" s="18"/>
      <c r="I26" s="18"/>
      <c r="J26" s="18"/>
      <c r="K26" s="18"/>
      <c r="L26" s="56"/>
      <c r="M26" s="56"/>
    </row>
    <row r="27" spans="3:11" ht="12.75">
      <c r="C27" s="11"/>
      <c r="E27" s="148"/>
      <c r="H27" s="107" t="s">
        <v>22</v>
      </c>
      <c r="I27" s="108">
        <f>SUM(I8:I26)</f>
        <v>0</v>
      </c>
      <c r="J27" s="145">
        <f>SUM(J8:J26)</f>
        <v>0</v>
      </c>
      <c r="K27" s="109">
        <f>SUM(K8:K26)</f>
        <v>0</v>
      </c>
    </row>
    <row r="28" spans="3:5" ht="12.75">
      <c r="C28" s="11"/>
      <c r="E28" s="147"/>
    </row>
    <row r="29" spans="1:8" s="155" customFormat="1" ht="15">
      <c r="A29" s="153"/>
      <c r="B29" s="158" t="s">
        <v>117</v>
      </c>
      <c r="C29" s="153"/>
      <c r="D29" s="153"/>
      <c r="E29" s="153"/>
      <c r="F29" s="153"/>
      <c r="G29" s="153"/>
      <c r="H29" s="153"/>
    </row>
    <row r="30" spans="1:8" s="155" customFormat="1" ht="15">
      <c r="A30" s="153"/>
      <c r="B30" s="158" t="s">
        <v>118</v>
      </c>
      <c r="C30" s="153"/>
      <c r="D30" s="153"/>
      <c r="E30" s="153"/>
      <c r="F30" s="153"/>
      <c r="G30" s="153"/>
      <c r="H30" s="153"/>
    </row>
    <row r="31" spans="1:8" s="155" customFormat="1" ht="15">
      <c r="A31" s="153"/>
      <c r="B31" s="158"/>
      <c r="C31" s="153"/>
      <c r="D31" s="153"/>
      <c r="E31" s="153"/>
      <c r="F31" s="153"/>
      <c r="G31" s="153"/>
      <c r="H31" s="153"/>
    </row>
    <row r="32" spans="1:8" s="155" customFormat="1" ht="15">
      <c r="A32" s="153"/>
      <c r="B32" s="158" t="s">
        <v>119</v>
      </c>
      <c r="C32" s="153"/>
      <c r="D32" s="153"/>
      <c r="E32" s="153"/>
      <c r="F32" s="153"/>
      <c r="G32" s="153"/>
      <c r="H32" s="153"/>
    </row>
    <row r="33" spans="1:8" s="155" customFormat="1" ht="15">
      <c r="A33" s="153"/>
      <c r="B33" s="158"/>
      <c r="C33" s="153"/>
      <c r="D33" s="153"/>
      <c r="E33" s="153"/>
      <c r="F33" s="153"/>
      <c r="G33" s="153"/>
      <c r="H33" s="153"/>
    </row>
    <row r="34" spans="1:8" s="155" customFormat="1" ht="15">
      <c r="A34" s="153"/>
      <c r="B34" s="158"/>
      <c r="C34" s="153"/>
      <c r="D34" s="153"/>
      <c r="E34" s="153"/>
      <c r="F34" s="153"/>
      <c r="G34" s="153"/>
      <c r="H34" s="153"/>
    </row>
    <row r="35" spans="1:8" s="155" customFormat="1" ht="15">
      <c r="A35" s="153"/>
      <c r="B35" s="159" t="s">
        <v>120</v>
      </c>
      <c r="C35" s="153"/>
      <c r="D35" s="153"/>
      <c r="E35" s="153"/>
      <c r="F35" s="153"/>
      <c r="G35" s="153"/>
      <c r="H35" s="153"/>
    </row>
    <row r="36" ht="12.75">
      <c r="B36" s="88"/>
    </row>
    <row r="37" ht="12.75">
      <c r="C37" s="11"/>
    </row>
    <row r="38" ht="12.75">
      <c r="F38" s="146"/>
    </row>
  </sheetData>
  <sheetProtection/>
  <mergeCells count="2">
    <mergeCell ref="A3:K3"/>
    <mergeCell ref="A5:K5"/>
  </mergeCells>
  <printOptions horizontalCentered="1" verticalCentered="1"/>
  <pageMargins left="0.35433070866141736" right="0.2362204724409449" top="0.35433070866141736" bottom="0.35433070866141736" header="0.2362204724409449" footer="0.2362204724409449"/>
  <pageSetup horizontalDpi="600" verticalDpi="600" orientation="landscape" paperSize="9" scale="94" r:id="rId1"/>
  <headerFooter alignWithMargins="0">
    <oddHeader>&amp;C&amp;A</oddHeader>
    <oddFooter>&amp;CStrona &amp;P z &amp;N</oddFooter>
  </headerFooter>
  <rowBreaks count="1" manualBreakCount="1">
    <brk id="13" max="12" man="1"/>
  </rowBreaks>
</worksheet>
</file>

<file path=xl/worksheets/sheet4.xml><?xml version="1.0" encoding="utf-8"?>
<worksheet xmlns="http://schemas.openxmlformats.org/spreadsheetml/2006/main" xmlns:r="http://schemas.openxmlformats.org/officeDocument/2006/relationships">
  <sheetPr>
    <tabColor rgb="FF7030A0"/>
  </sheetPr>
  <dimension ref="A1:M25"/>
  <sheetViews>
    <sheetView tabSelected="1" zoomScale="70" zoomScaleNormal="70" zoomScaleSheetLayoutView="100" zoomScalePageLayoutView="0" workbookViewId="0" topLeftCell="A1">
      <selection activeCell="E8" sqref="E8"/>
    </sheetView>
  </sheetViews>
  <sheetFormatPr defaultColWidth="9.00390625" defaultRowHeight="12.75"/>
  <cols>
    <col min="1" max="1" width="7.875" style="0" customWidth="1"/>
    <col min="2" max="2" width="81.875" style="110" customWidth="1"/>
    <col min="3" max="3" width="8.875" style="0" customWidth="1"/>
    <col min="4" max="4" width="9.375" style="0" customWidth="1"/>
    <col min="5" max="5" width="9.125" style="87" customWidth="1"/>
    <col min="7" max="7" width="9.25390625" style="0" customWidth="1"/>
    <col min="9" max="9" width="11.125" style="0" customWidth="1"/>
    <col min="11" max="11" width="10.875" style="0" customWidth="1"/>
    <col min="12" max="12" width="13.00390625" style="0" customWidth="1"/>
    <col min="13" max="13" width="13.37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47</v>
      </c>
      <c r="B5" s="164"/>
      <c r="C5" s="164"/>
      <c r="D5" s="164"/>
      <c r="E5" s="164"/>
      <c r="F5" s="164"/>
      <c r="G5" s="164"/>
      <c r="H5" s="164"/>
      <c r="I5" s="164"/>
      <c r="J5" s="164"/>
      <c r="K5" s="164"/>
    </row>
    <row r="6" ht="41.25" customHeight="1"/>
    <row r="7" spans="1:13" ht="51">
      <c r="A7" s="1" t="s">
        <v>122</v>
      </c>
      <c r="B7" s="14" t="s">
        <v>123</v>
      </c>
      <c r="C7" s="1" t="s">
        <v>153</v>
      </c>
      <c r="D7" s="1" t="s">
        <v>125</v>
      </c>
      <c r="E7" s="1" t="s">
        <v>121</v>
      </c>
      <c r="F7" s="2" t="s">
        <v>126</v>
      </c>
      <c r="G7" s="1" t="s">
        <v>127</v>
      </c>
      <c r="H7" s="2" t="s">
        <v>128</v>
      </c>
      <c r="I7" s="2" t="s">
        <v>129</v>
      </c>
      <c r="J7" s="2" t="s">
        <v>130</v>
      </c>
      <c r="K7" s="2" t="s">
        <v>131</v>
      </c>
      <c r="L7" s="2" t="s">
        <v>218</v>
      </c>
      <c r="M7" s="2" t="s">
        <v>219</v>
      </c>
    </row>
    <row r="8" spans="1:13" ht="76.5">
      <c r="A8" s="3">
        <v>1</v>
      </c>
      <c r="B8" s="10" t="s">
        <v>46</v>
      </c>
      <c r="C8" s="1" t="s">
        <v>154</v>
      </c>
      <c r="D8" s="3" t="s">
        <v>133</v>
      </c>
      <c r="E8" s="165">
        <v>70</v>
      </c>
      <c r="F8" s="4"/>
      <c r="G8" s="53"/>
      <c r="H8" s="18"/>
      <c r="I8" s="18"/>
      <c r="J8" s="18"/>
      <c r="K8" s="18"/>
      <c r="L8" s="6"/>
      <c r="M8" s="6"/>
    </row>
    <row r="9" spans="1:13" ht="76.5">
      <c r="A9" s="3">
        <v>2</v>
      </c>
      <c r="B9" s="10" t="s">
        <v>48</v>
      </c>
      <c r="C9" s="1" t="s">
        <v>155</v>
      </c>
      <c r="D9" s="3" t="s">
        <v>132</v>
      </c>
      <c r="E9" s="165">
        <v>120</v>
      </c>
      <c r="F9" s="4"/>
      <c r="G9" s="111"/>
      <c r="H9" s="18"/>
      <c r="I9" s="18"/>
      <c r="J9" s="18"/>
      <c r="K9" s="18"/>
      <c r="L9" s="6"/>
      <c r="M9" s="6"/>
    </row>
    <row r="10" spans="1:13" ht="76.5">
      <c r="A10" s="3">
        <v>3</v>
      </c>
      <c r="B10" s="10" t="s">
        <v>49</v>
      </c>
      <c r="C10" s="1" t="s">
        <v>156</v>
      </c>
      <c r="D10" s="3" t="s">
        <v>132</v>
      </c>
      <c r="E10" s="165">
        <v>50</v>
      </c>
      <c r="F10" s="4"/>
      <c r="G10" s="53"/>
      <c r="H10" s="18"/>
      <c r="I10" s="18"/>
      <c r="J10" s="18"/>
      <c r="K10" s="18"/>
      <c r="L10" s="6"/>
      <c r="M10" s="6"/>
    </row>
    <row r="11" spans="1:13" ht="178.5">
      <c r="A11" s="3">
        <v>4</v>
      </c>
      <c r="B11" s="10" t="s">
        <v>50</v>
      </c>
      <c r="C11" s="1" t="s">
        <v>155</v>
      </c>
      <c r="D11" s="3" t="s">
        <v>133</v>
      </c>
      <c r="E11" s="165">
        <v>10</v>
      </c>
      <c r="F11" s="4"/>
      <c r="G11" s="111"/>
      <c r="H11" s="18"/>
      <c r="I11" s="18"/>
      <c r="J11" s="18"/>
      <c r="K11" s="18"/>
      <c r="L11" s="6"/>
      <c r="M11" s="6"/>
    </row>
    <row r="12" spans="1:13" ht="140.25">
      <c r="A12" s="3">
        <v>5</v>
      </c>
      <c r="B12" s="10" t="s">
        <v>51</v>
      </c>
      <c r="C12" s="1" t="s">
        <v>155</v>
      </c>
      <c r="D12" s="3" t="s">
        <v>132</v>
      </c>
      <c r="E12" s="165">
        <v>12</v>
      </c>
      <c r="F12" s="4"/>
      <c r="G12" s="53"/>
      <c r="H12" s="18"/>
      <c r="I12" s="18"/>
      <c r="J12" s="18"/>
      <c r="K12" s="18"/>
      <c r="L12" s="6"/>
      <c r="M12" s="6"/>
    </row>
    <row r="13" spans="1:13" ht="89.25">
      <c r="A13" s="3">
        <v>6</v>
      </c>
      <c r="B13" s="54" t="s">
        <v>208</v>
      </c>
      <c r="C13" s="112">
        <v>7.5</v>
      </c>
      <c r="D13" s="113" t="s">
        <v>197</v>
      </c>
      <c r="E13" s="166">
        <v>50</v>
      </c>
      <c r="F13" s="114"/>
      <c r="G13" s="111"/>
      <c r="H13" s="18"/>
      <c r="I13" s="18"/>
      <c r="J13" s="18"/>
      <c r="K13" s="18"/>
      <c r="L13" s="114"/>
      <c r="M13" s="114"/>
    </row>
    <row r="14" spans="1:13" ht="89.25">
      <c r="A14" s="3">
        <v>7</v>
      </c>
      <c r="B14" s="54" t="s">
        <v>208</v>
      </c>
      <c r="C14" s="1">
        <v>8</v>
      </c>
      <c r="D14" s="3" t="s">
        <v>197</v>
      </c>
      <c r="E14" s="165">
        <v>50</v>
      </c>
      <c r="F14" s="4"/>
      <c r="G14" s="53"/>
      <c r="H14" s="18"/>
      <c r="I14" s="18"/>
      <c r="J14" s="60"/>
      <c r="K14" s="18"/>
      <c r="L14" s="114"/>
      <c r="M14" s="4"/>
    </row>
    <row r="15" spans="2:13" ht="42.75" customHeight="1">
      <c r="B15" s="115"/>
      <c r="H15" s="116" t="s">
        <v>22</v>
      </c>
      <c r="I15" s="38">
        <f>SUM(I8:I14)</f>
        <v>0</v>
      </c>
      <c r="J15" s="150">
        <f>SUM(J8:J14)</f>
        <v>0</v>
      </c>
      <c r="K15" s="38">
        <f>SUM(K8:K14)</f>
        <v>0</v>
      </c>
      <c r="L15" s="105"/>
      <c r="M15" s="105"/>
    </row>
    <row r="16" ht="15">
      <c r="B16" s="117"/>
    </row>
    <row r="17" ht="15">
      <c r="B17" s="117"/>
    </row>
    <row r="18" spans="1:8" s="155" customFormat="1" ht="15">
      <c r="A18" s="153"/>
      <c r="B18" s="158" t="s">
        <v>117</v>
      </c>
      <c r="C18" s="153"/>
      <c r="D18" s="153"/>
      <c r="E18" s="153"/>
      <c r="F18" s="153"/>
      <c r="G18" s="153"/>
      <c r="H18" s="153"/>
    </row>
    <row r="19" spans="1:8" s="155" customFormat="1" ht="15">
      <c r="A19" s="153"/>
      <c r="B19" s="158" t="s">
        <v>118</v>
      </c>
      <c r="C19" s="153"/>
      <c r="D19" s="153"/>
      <c r="E19" s="153"/>
      <c r="F19" s="153"/>
      <c r="G19" s="153"/>
      <c r="H19" s="153"/>
    </row>
    <row r="20" spans="1:8" s="155" customFormat="1" ht="15">
      <c r="A20" s="153"/>
      <c r="B20" s="158"/>
      <c r="C20" s="153"/>
      <c r="D20" s="153"/>
      <c r="E20" s="153"/>
      <c r="F20" s="153"/>
      <c r="G20" s="153"/>
      <c r="H20" s="153"/>
    </row>
    <row r="21" spans="1:8" s="155" customFormat="1" ht="15">
      <c r="A21" s="153"/>
      <c r="B21" s="158" t="s">
        <v>119</v>
      </c>
      <c r="C21" s="153"/>
      <c r="D21" s="153"/>
      <c r="E21" s="153"/>
      <c r="F21" s="153"/>
      <c r="G21" s="153"/>
      <c r="H21" s="153"/>
    </row>
    <row r="22" spans="1:8" s="155" customFormat="1" ht="15">
      <c r="A22" s="153"/>
      <c r="B22" s="158"/>
      <c r="C22" s="153"/>
      <c r="D22" s="153"/>
      <c r="E22" s="153"/>
      <c r="F22" s="153"/>
      <c r="G22" s="153"/>
      <c r="H22" s="153"/>
    </row>
    <row r="23" spans="1:8" s="155" customFormat="1" ht="15">
      <c r="A23" s="153"/>
      <c r="B23" s="158"/>
      <c r="C23" s="153"/>
      <c r="D23" s="153"/>
      <c r="E23" s="153"/>
      <c r="F23" s="153"/>
      <c r="G23" s="153"/>
      <c r="H23" s="153"/>
    </row>
    <row r="24" spans="1:8" s="155" customFormat="1" ht="15">
      <c r="A24" s="153"/>
      <c r="B24" s="159" t="s">
        <v>120</v>
      </c>
      <c r="C24" s="153"/>
      <c r="D24" s="153"/>
      <c r="E24" s="153"/>
      <c r="F24" s="153"/>
      <c r="G24" s="153"/>
      <c r="H24" s="153"/>
    </row>
    <row r="25" ht="12.75">
      <c r="B25" s="88"/>
    </row>
  </sheetData>
  <sheetProtection/>
  <mergeCells count="2">
    <mergeCell ref="A3:K3"/>
    <mergeCell ref="A5:K5"/>
  </mergeCells>
  <printOptions/>
  <pageMargins left="0.25" right="0.25" top="0.75" bottom="0.75" header="0.3" footer="0.3"/>
  <pageSetup horizontalDpi="600" verticalDpi="600" orientation="landscape" paperSize="9" scale="72"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M69"/>
  <sheetViews>
    <sheetView zoomScale="90" zoomScaleNormal="90" zoomScaleSheetLayoutView="100" zoomScalePageLayoutView="0" workbookViewId="0" topLeftCell="A1">
      <selection activeCell="L13" sqref="L13"/>
    </sheetView>
  </sheetViews>
  <sheetFormatPr defaultColWidth="9.00390625" defaultRowHeight="12.75"/>
  <cols>
    <col min="1" max="1" width="3.75390625" style="0" customWidth="1"/>
    <col min="2" max="2" width="34.125" style="106" customWidth="1"/>
    <col min="3" max="3" width="15.875" style="0" customWidth="1"/>
    <col min="4" max="4" width="6.25390625" style="0" customWidth="1"/>
    <col min="5" max="5" width="9.125" style="87" customWidth="1"/>
    <col min="7" max="7" width="9.25390625" style="0" customWidth="1"/>
    <col min="9" max="9" width="10.125" style="0" customWidth="1"/>
    <col min="10" max="10" width="10.25390625" style="0" customWidth="1"/>
    <col min="11" max="11" width="12.25390625" style="0" customWidth="1"/>
    <col min="12" max="12" width="12.75390625" style="0" customWidth="1"/>
    <col min="13" max="13" width="14.87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72</v>
      </c>
      <c r="B5" s="164"/>
      <c r="C5" s="164"/>
      <c r="D5" s="164"/>
      <c r="E5" s="164"/>
      <c r="F5" s="164"/>
      <c r="G5" s="164"/>
      <c r="H5" s="164"/>
      <c r="I5" s="164"/>
      <c r="J5" s="164"/>
      <c r="K5" s="164"/>
    </row>
    <row r="7" spans="1:13" ht="51">
      <c r="A7" s="1" t="s">
        <v>122</v>
      </c>
      <c r="B7" s="1" t="s">
        <v>123</v>
      </c>
      <c r="C7" s="1" t="s">
        <v>124</v>
      </c>
      <c r="D7" s="1" t="s">
        <v>125</v>
      </c>
      <c r="E7" s="1" t="s">
        <v>121</v>
      </c>
      <c r="F7" s="2" t="s">
        <v>126</v>
      </c>
      <c r="G7" s="1" t="s">
        <v>127</v>
      </c>
      <c r="H7" s="2" t="s">
        <v>128</v>
      </c>
      <c r="I7" s="2" t="s">
        <v>129</v>
      </c>
      <c r="J7" s="2" t="s">
        <v>130</v>
      </c>
      <c r="K7" s="2" t="s">
        <v>131</v>
      </c>
      <c r="L7" s="28" t="s">
        <v>218</v>
      </c>
      <c r="M7" s="28" t="s">
        <v>219</v>
      </c>
    </row>
    <row r="8" spans="1:13" ht="51">
      <c r="A8" s="3">
        <v>1</v>
      </c>
      <c r="B8" s="10" t="s">
        <v>79</v>
      </c>
      <c r="C8" s="3"/>
      <c r="D8" s="3" t="s">
        <v>132</v>
      </c>
      <c r="E8" s="52">
        <v>100</v>
      </c>
      <c r="F8" s="18"/>
      <c r="G8" s="53"/>
      <c r="H8" s="18"/>
      <c r="I8" s="18"/>
      <c r="J8" s="18"/>
      <c r="K8" s="18"/>
      <c r="L8" s="56"/>
      <c r="M8" s="118"/>
    </row>
    <row r="9" spans="1:13" ht="25.5">
      <c r="A9" s="3">
        <v>1</v>
      </c>
      <c r="B9" s="10" t="s">
        <v>52</v>
      </c>
      <c r="C9" s="3"/>
      <c r="D9" s="3" t="s">
        <v>137</v>
      </c>
      <c r="E9" s="52">
        <v>900</v>
      </c>
      <c r="F9" s="18"/>
      <c r="G9" s="53"/>
      <c r="H9" s="18"/>
      <c r="I9" s="18"/>
      <c r="J9" s="18"/>
      <c r="K9" s="18"/>
      <c r="L9" s="56"/>
      <c r="M9" s="56"/>
    </row>
    <row r="10" spans="1:13" ht="25.5">
      <c r="A10" s="3">
        <v>3</v>
      </c>
      <c r="B10" s="10" t="s">
        <v>202</v>
      </c>
      <c r="C10" s="3"/>
      <c r="D10" s="3" t="s">
        <v>137</v>
      </c>
      <c r="E10" s="52">
        <v>100</v>
      </c>
      <c r="F10" s="18"/>
      <c r="G10" s="53"/>
      <c r="H10" s="18"/>
      <c r="I10" s="18"/>
      <c r="J10" s="18"/>
      <c r="K10" s="18"/>
      <c r="L10" s="56"/>
      <c r="M10" s="56"/>
    </row>
    <row r="11" spans="1:13" ht="38.25">
      <c r="A11" s="3">
        <v>4</v>
      </c>
      <c r="B11" s="10" t="s">
        <v>54</v>
      </c>
      <c r="C11" s="3"/>
      <c r="D11" s="3" t="s">
        <v>137</v>
      </c>
      <c r="E11" s="52">
        <v>10</v>
      </c>
      <c r="F11" s="4"/>
      <c r="G11" s="119"/>
      <c r="H11" s="4"/>
      <c r="I11" s="4"/>
      <c r="J11" s="4"/>
      <c r="K11" s="4"/>
      <c r="L11" s="120"/>
      <c r="M11" s="121"/>
    </row>
    <row r="12" spans="1:13" ht="171" customHeight="1">
      <c r="A12" s="3">
        <v>5</v>
      </c>
      <c r="B12" s="77" t="s">
        <v>45</v>
      </c>
      <c r="C12" s="3"/>
      <c r="D12" s="3" t="s">
        <v>132</v>
      </c>
      <c r="E12" s="52">
        <v>4</v>
      </c>
      <c r="F12" s="18"/>
      <c r="G12" s="53"/>
      <c r="H12" s="18"/>
      <c r="I12" s="18"/>
      <c r="J12" s="18"/>
      <c r="K12" s="18"/>
      <c r="L12" s="56"/>
      <c r="M12" s="56"/>
    </row>
    <row r="13" spans="1:13" ht="159" customHeight="1">
      <c r="A13" s="3">
        <v>6</v>
      </c>
      <c r="B13" s="77" t="s">
        <v>44</v>
      </c>
      <c r="C13" s="3"/>
      <c r="D13" s="3" t="s">
        <v>140</v>
      </c>
      <c r="E13" s="52">
        <v>40</v>
      </c>
      <c r="F13" s="18"/>
      <c r="G13" s="53"/>
      <c r="H13" s="18"/>
      <c r="I13" s="18"/>
      <c r="J13" s="18"/>
      <c r="K13" s="18"/>
      <c r="L13" s="56"/>
      <c r="M13" s="56"/>
    </row>
    <row r="14" spans="1:13" ht="344.25">
      <c r="A14" s="3">
        <v>7</v>
      </c>
      <c r="B14" s="10" t="s">
        <v>86</v>
      </c>
      <c r="C14" s="3"/>
      <c r="D14" s="3" t="s">
        <v>137</v>
      </c>
      <c r="E14" s="52">
        <v>10</v>
      </c>
      <c r="F14" s="18"/>
      <c r="G14" s="53"/>
      <c r="H14" s="18"/>
      <c r="I14" s="18"/>
      <c r="J14" s="18"/>
      <c r="K14" s="18"/>
      <c r="L14" s="56"/>
      <c r="M14" s="56"/>
    </row>
    <row r="15" spans="1:13" ht="242.25">
      <c r="A15" s="3">
        <v>8</v>
      </c>
      <c r="B15" s="10" t="s">
        <v>55</v>
      </c>
      <c r="C15" s="85"/>
      <c r="D15" s="3" t="s">
        <v>132</v>
      </c>
      <c r="E15" s="52">
        <v>80</v>
      </c>
      <c r="F15" s="4"/>
      <c r="G15" s="119"/>
      <c r="H15" s="4"/>
      <c r="I15" s="4"/>
      <c r="J15" s="4"/>
      <c r="K15" s="4"/>
      <c r="L15" s="121"/>
      <c r="M15" s="122"/>
    </row>
    <row r="16" spans="1:13" ht="306">
      <c r="A16" s="3">
        <v>9</v>
      </c>
      <c r="B16" s="10" t="s">
        <v>209</v>
      </c>
      <c r="C16" s="85"/>
      <c r="D16" s="3" t="s">
        <v>132</v>
      </c>
      <c r="E16" s="52">
        <v>6</v>
      </c>
      <c r="F16" s="4"/>
      <c r="G16" s="119"/>
      <c r="H16" s="4"/>
      <c r="I16" s="4"/>
      <c r="J16" s="4"/>
      <c r="K16" s="4"/>
      <c r="L16" s="121"/>
      <c r="M16" s="121"/>
    </row>
    <row r="17" spans="1:13" ht="63.75">
      <c r="A17" s="3">
        <v>10</v>
      </c>
      <c r="B17" s="10" t="s">
        <v>165</v>
      </c>
      <c r="C17" s="85"/>
      <c r="D17" s="3" t="s">
        <v>132</v>
      </c>
      <c r="E17" s="52">
        <v>4</v>
      </c>
      <c r="F17" s="4"/>
      <c r="G17" s="119"/>
      <c r="H17" s="4"/>
      <c r="I17" s="4"/>
      <c r="J17" s="4"/>
      <c r="K17" s="4"/>
      <c r="L17" s="120"/>
      <c r="M17" s="123"/>
    </row>
    <row r="18" spans="1:13" ht="25.5">
      <c r="A18" s="3">
        <v>11</v>
      </c>
      <c r="B18" s="10" t="s">
        <v>223</v>
      </c>
      <c r="C18" s="3"/>
      <c r="D18" s="3" t="s">
        <v>137</v>
      </c>
      <c r="E18" s="52">
        <v>30</v>
      </c>
      <c r="F18" s="18"/>
      <c r="G18" s="53"/>
      <c r="H18" s="18"/>
      <c r="I18" s="18"/>
      <c r="J18" s="18"/>
      <c r="K18" s="18"/>
      <c r="L18" s="56"/>
      <c r="M18" s="56"/>
    </row>
    <row r="19" spans="1:13" ht="25.5">
      <c r="A19" s="3">
        <v>12</v>
      </c>
      <c r="B19" s="10" t="s">
        <v>224</v>
      </c>
      <c r="C19" s="3"/>
      <c r="D19" s="3" t="s">
        <v>137</v>
      </c>
      <c r="E19" s="52">
        <v>20</v>
      </c>
      <c r="F19" s="18"/>
      <c r="G19" s="53"/>
      <c r="H19" s="18"/>
      <c r="I19" s="18"/>
      <c r="J19" s="18"/>
      <c r="K19" s="18"/>
      <c r="L19" s="56"/>
      <c r="M19" s="56"/>
    </row>
    <row r="20" spans="1:13" ht="25.5">
      <c r="A20" s="3">
        <v>13</v>
      </c>
      <c r="B20" s="10" t="s">
        <v>84</v>
      </c>
      <c r="C20" s="3"/>
      <c r="D20" s="3" t="s">
        <v>137</v>
      </c>
      <c r="E20" s="52">
        <v>100</v>
      </c>
      <c r="F20" s="18"/>
      <c r="G20" s="53"/>
      <c r="H20" s="18"/>
      <c r="I20" s="18"/>
      <c r="J20" s="18"/>
      <c r="K20" s="18"/>
      <c r="L20" s="56"/>
      <c r="M20" s="56"/>
    </row>
    <row r="21" spans="1:13" ht="25.5">
      <c r="A21" s="3">
        <v>14</v>
      </c>
      <c r="B21" s="10" t="s">
        <v>56</v>
      </c>
      <c r="C21" s="3"/>
      <c r="D21" s="3" t="s">
        <v>137</v>
      </c>
      <c r="E21" s="52">
        <v>20</v>
      </c>
      <c r="F21" s="18"/>
      <c r="G21" s="53"/>
      <c r="H21" s="18"/>
      <c r="I21" s="18"/>
      <c r="J21" s="18"/>
      <c r="K21" s="18"/>
      <c r="L21" s="56"/>
      <c r="M21" s="56"/>
    </row>
    <row r="22" spans="1:13" ht="25.5">
      <c r="A22" s="3">
        <v>15</v>
      </c>
      <c r="B22" s="10" t="s">
        <v>57</v>
      </c>
      <c r="C22" s="3"/>
      <c r="D22" s="3" t="s">
        <v>137</v>
      </c>
      <c r="E22" s="52">
        <v>120</v>
      </c>
      <c r="F22" s="18"/>
      <c r="G22" s="53"/>
      <c r="H22" s="18"/>
      <c r="I22" s="18"/>
      <c r="J22" s="18"/>
      <c r="K22" s="18"/>
      <c r="L22" s="56"/>
      <c r="M22" s="56"/>
    </row>
    <row r="23" spans="1:13" ht="25.5">
      <c r="A23" s="3">
        <v>16</v>
      </c>
      <c r="B23" s="10" t="s">
        <v>58</v>
      </c>
      <c r="C23" s="3"/>
      <c r="D23" s="3" t="s">
        <v>137</v>
      </c>
      <c r="E23" s="52">
        <v>60</v>
      </c>
      <c r="F23" s="18"/>
      <c r="G23" s="53"/>
      <c r="H23" s="18"/>
      <c r="I23" s="18"/>
      <c r="J23" s="18"/>
      <c r="K23" s="18"/>
      <c r="L23" s="56"/>
      <c r="M23" s="56"/>
    </row>
    <row r="24" spans="1:13" ht="25.5">
      <c r="A24" s="3">
        <v>17</v>
      </c>
      <c r="B24" s="10" t="s">
        <v>225</v>
      </c>
      <c r="C24" s="3"/>
      <c r="D24" s="3" t="s">
        <v>137</v>
      </c>
      <c r="E24" s="52">
        <v>360</v>
      </c>
      <c r="F24" s="18"/>
      <c r="G24" s="53"/>
      <c r="H24" s="18"/>
      <c r="I24" s="18"/>
      <c r="J24" s="18"/>
      <c r="K24" s="18"/>
      <c r="L24" s="56"/>
      <c r="M24" s="56"/>
    </row>
    <row r="25" spans="1:13" ht="37.5" customHeight="1">
      <c r="A25" s="3">
        <v>18</v>
      </c>
      <c r="B25" s="10" t="s">
        <v>53</v>
      </c>
      <c r="C25" s="3"/>
      <c r="D25" s="3" t="s">
        <v>137</v>
      </c>
      <c r="E25" s="52">
        <v>1600</v>
      </c>
      <c r="F25" s="18"/>
      <c r="G25" s="53"/>
      <c r="H25" s="18"/>
      <c r="I25" s="18"/>
      <c r="J25" s="18"/>
      <c r="K25" s="18"/>
      <c r="L25" s="56"/>
      <c r="M25" s="56"/>
    </row>
    <row r="26" spans="1:13" ht="50.25" customHeight="1">
      <c r="A26" s="3">
        <v>19</v>
      </c>
      <c r="B26" s="10" t="s">
        <v>102</v>
      </c>
      <c r="C26" s="3"/>
      <c r="D26" s="3" t="s">
        <v>132</v>
      </c>
      <c r="E26" s="52">
        <v>6</v>
      </c>
      <c r="F26" s="18"/>
      <c r="G26" s="53"/>
      <c r="H26" s="18"/>
      <c r="I26" s="18"/>
      <c r="J26" s="18"/>
      <c r="K26" s="18"/>
      <c r="L26" s="56"/>
      <c r="M26" s="56"/>
    </row>
    <row r="27" spans="1:13" ht="51">
      <c r="A27" s="3">
        <v>20</v>
      </c>
      <c r="B27" s="54" t="s">
        <v>103</v>
      </c>
      <c r="C27" s="125"/>
      <c r="D27" s="48" t="s">
        <v>132</v>
      </c>
      <c r="E27" s="52">
        <v>5</v>
      </c>
      <c r="F27" s="4"/>
      <c r="G27" s="111"/>
      <c r="H27" s="4"/>
      <c r="I27" s="4"/>
      <c r="J27" s="4"/>
      <c r="K27" s="128"/>
      <c r="L27" s="120"/>
      <c r="M27" s="120"/>
    </row>
    <row r="28" spans="1:13" ht="38.25">
      <c r="A28" s="3">
        <v>21</v>
      </c>
      <c r="B28" s="54" t="s">
        <v>104</v>
      </c>
      <c r="C28" s="125"/>
      <c r="D28" s="48" t="s">
        <v>132</v>
      </c>
      <c r="E28" s="52">
        <v>3</v>
      </c>
      <c r="F28" s="4"/>
      <c r="G28" s="111"/>
      <c r="H28" s="4"/>
      <c r="I28" s="4"/>
      <c r="J28" s="4"/>
      <c r="K28" s="128"/>
      <c r="L28" s="120"/>
      <c r="M28" s="120"/>
    </row>
    <row r="29" spans="1:13" ht="25.5">
      <c r="A29" s="3">
        <v>22</v>
      </c>
      <c r="B29" s="10" t="s">
        <v>85</v>
      </c>
      <c r="C29" s="3"/>
      <c r="D29" s="3" t="s">
        <v>132</v>
      </c>
      <c r="E29" s="52">
        <v>26</v>
      </c>
      <c r="F29" s="18"/>
      <c r="G29" s="53"/>
      <c r="H29" s="18"/>
      <c r="I29" s="18"/>
      <c r="J29" s="18"/>
      <c r="K29" s="18"/>
      <c r="L29" s="56"/>
      <c r="M29" s="56"/>
    </row>
    <row r="30" spans="1:13" ht="38.25">
      <c r="A30" s="3">
        <v>23</v>
      </c>
      <c r="B30" s="54" t="s">
        <v>226</v>
      </c>
      <c r="C30" s="125"/>
      <c r="D30" s="48" t="s">
        <v>132</v>
      </c>
      <c r="E30" s="52">
        <v>30</v>
      </c>
      <c r="F30" s="4"/>
      <c r="G30" s="111"/>
      <c r="H30" s="4"/>
      <c r="I30" s="4"/>
      <c r="J30" s="4"/>
      <c r="K30" s="128"/>
      <c r="L30" s="120"/>
      <c r="M30" s="120"/>
    </row>
    <row r="31" spans="1:13" ht="151.5">
      <c r="A31" s="3">
        <v>24</v>
      </c>
      <c r="B31" s="126" t="s">
        <v>61</v>
      </c>
      <c r="C31" s="127"/>
      <c r="D31" s="48" t="s">
        <v>137</v>
      </c>
      <c r="E31" s="52">
        <v>60</v>
      </c>
      <c r="F31" s="4"/>
      <c r="G31" s="111"/>
      <c r="H31" s="4"/>
      <c r="I31" s="151"/>
      <c r="J31" s="4"/>
      <c r="K31" s="128"/>
      <c r="L31" s="123"/>
      <c r="M31" s="120"/>
    </row>
    <row r="32" spans="1:13" ht="382.5">
      <c r="A32" s="3">
        <v>25</v>
      </c>
      <c r="B32" s="126" t="s">
        <v>216</v>
      </c>
      <c r="C32" s="125"/>
      <c r="D32" s="48" t="s">
        <v>137</v>
      </c>
      <c r="E32" s="52">
        <v>20</v>
      </c>
      <c r="F32" s="4"/>
      <c r="G32" s="111"/>
      <c r="H32" s="4"/>
      <c r="I32" s="4"/>
      <c r="J32" s="4"/>
      <c r="K32" s="128"/>
      <c r="L32" s="123"/>
      <c r="M32" s="123"/>
    </row>
    <row r="33" spans="1:13" ht="20.25" customHeight="1">
      <c r="A33" s="3">
        <v>26</v>
      </c>
      <c r="B33" s="54" t="s">
        <v>63</v>
      </c>
      <c r="C33" s="125"/>
      <c r="D33" s="48" t="s">
        <v>137</v>
      </c>
      <c r="E33" s="52">
        <v>20</v>
      </c>
      <c r="F33" s="4"/>
      <c r="G33" s="111"/>
      <c r="H33" s="4"/>
      <c r="I33" s="4"/>
      <c r="J33" s="4"/>
      <c r="K33" s="128"/>
      <c r="L33" s="120"/>
      <c r="M33" s="123"/>
    </row>
    <row r="34" spans="1:13" ht="25.5">
      <c r="A34" s="3">
        <v>27</v>
      </c>
      <c r="B34" s="54" t="s">
        <v>217</v>
      </c>
      <c r="C34" s="125"/>
      <c r="D34" s="48" t="s">
        <v>132</v>
      </c>
      <c r="E34" s="52">
        <v>2</v>
      </c>
      <c r="F34" s="4"/>
      <c r="G34" s="111"/>
      <c r="H34" s="4"/>
      <c r="I34" s="23"/>
      <c r="J34" s="4"/>
      <c r="K34" s="128"/>
      <c r="L34" s="120"/>
      <c r="M34" s="120"/>
    </row>
    <row r="35" spans="1:13" ht="25.5">
      <c r="A35" s="3">
        <v>28</v>
      </c>
      <c r="B35" s="54" t="s">
        <v>64</v>
      </c>
      <c r="C35" s="125"/>
      <c r="D35" s="48" t="s">
        <v>132</v>
      </c>
      <c r="E35" s="52">
        <v>2</v>
      </c>
      <c r="F35" s="4"/>
      <c r="G35" s="111"/>
      <c r="H35" s="128"/>
      <c r="I35" s="68"/>
      <c r="J35" s="152"/>
      <c r="K35" s="129"/>
      <c r="L35" s="120"/>
      <c r="M35" s="123"/>
    </row>
    <row r="36" spans="1:13" ht="25.5">
      <c r="A36" s="3">
        <v>29</v>
      </c>
      <c r="B36" s="54" t="s">
        <v>62</v>
      </c>
      <c r="C36" s="125"/>
      <c r="D36" s="48" t="s">
        <v>137</v>
      </c>
      <c r="E36" s="52">
        <v>5</v>
      </c>
      <c r="F36" s="4"/>
      <c r="G36" s="111"/>
      <c r="H36" s="4"/>
      <c r="I36" s="4"/>
      <c r="J36" s="4"/>
      <c r="K36" s="128"/>
      <c r="L36" s="123"/>
      <c r="M36" s="120"/>
    </row>
    <row r="37" spans="1:13" ht="25.5">
      <c r="A37" s="3">
        <v>30</v>
      </c>
      <c r="B37" s="54" t="s">
        <v>65</v>
      </c>
      <c r="C37" s="125"/>
      <c r="D37" s="48" t="s">
        <v>137</v>
      </c>
      <c r="E37" s="52">
        <v>5</v>
      </c>
      <c r="F37" s="4"/>
      <c r="G37" s="111"/>
      <c r="H37" s="129"/>
      <c r="I37" s="68"/>
      <c r="J37" s="68"/>
      <c r="K37" s="68"/>
      <c r="L37" s="130"/>
      <c r="M37" s="120"/>
    </row>
    <row r="38" spans="1:13" ht="25.5">
      <c r="A38" s="3">
        <v>31</v>
      </c>
      <c r="B38" s="10" t="s">
        <v>207</v>
      </c>
      <c r="C38" s="3"/>
      <c r="D38" s="3" t="s">
        <v>137</v>
      </c>
      <c r="E38" s="52">
        <v>5</v>
      </c>
      <c r="F38" s="18"/>
      <c r="G38" s="53"/>
      <c r="H38" s="18"/>
      <c r="I38" s="18"/>
      <c r="J38" s="18"/>
      <c r="K38" s="18"/>
      <c r="L38" s="56"/>
      <c r="M38" s="56"/>
    </row>
    <row r="39" spans="1:13" ht="12.75">
      <c r="A39" s="3">
        <v>32</v>
      </c>
      <c r="B39" s="10" t="s">
        <v>59</v>
      </c>
      <c r="C39" s="3"/>
      <c r="D39" s="3" t="s">
        <v>137</v>
      </c>
      <c r="E39" s="52">
        <v>200</v>
      </c>
      <c r="F39" s="18"/>
      <c r="G39" s="53"/>
      <c r="H39" s="18"/>
      <c r="I39" s="18"/>
      <c r="J39" s="18"/>
      <c r="K39" s="18"/>
      <c r="L39" s="56"/>
      <c r="M39" s="56"/>
    </row>
    <row r="40" spans="1:13" ht="38.25">
      <c r="A40" s="3">
        <v>33</v>
      </c>
      <c r="B40" s="10" t="s">
        <v>187</v>
      </c>
      <c r="C40" s="3"/>
      <c r="D40" s="3" t="s">
        <v>132</v>
      </c>
      <c r="E40" s="52">
        <v>5</v>
      </c>
      <c r="F40" s="18"/>
      <c r="G40" s="53"/>
      <c r="H40" s="18"/>
      <c r="I40" s="18"/>
      <c r="J40" s="18"/>
      <c r="K40" s="18"/>
      <c r="L40" s="56"/>
      <c r="M40" s="56"/>
    </row>
    <row r="41" spans="1:13" ht="22.5" customHeight="1">
      <c r="A41" s="3">
        <v>34</v>
      </c>
      <c r="B41" s="77" t="s">
        <v>162</v>
      </c>
      <c r="C41" s="3"/>
      <c r="D41" s="3" t="s">
        <v>137</v>
      </c>
      <c r="E41" s="52">
        <v>4</v>
      </c>
      <c r="F41" s="18"/>
      <c r="G41" s="53"/>
      <c r="H41" s="18"/>
      <c r="I41" s="18"/>
      <c r="J41" s="18"/>
      <c r="K41" s="18"/>
      <c r="L41" s="56"/>
      <c r="M41" s="56"/>
    </row>
    <row r="42" spans="1:13" ht="63.75">
      <c r="A42" s="3">
        <v>35</v>
      </c>
      <c r="B42" s="77" t="s">
        <v>164</v>
      </c>
      <c r="C42" s="3"/>
      <c r="D42" s="13" t="s">
        <v>189</v>
      </c>
      <c r="E42" s="124">
        <v>2</v>
      </c>
      <c r="F42" s="18"/>
      <c r="G42" s="53"/>
      <c r="H42" s="18"/>
      <c r="I42" s="18"/>
      <c r="J42" s="18"/>
      <c r="K42" s="18"/>
      <c r="L42" s="56"/>
      <c r="M42" s="56"/>
    </row>
    <row r="43" spans="1:13" ht="51">
      <c r="A43" s="3">
        <v>36</v>
      </c>
      <c r="B43" s="10" t="s">
        <v>87</v>
      </c>
      <c r="C43" s="3"/>
      <c r="D43" s="3" t="s">
        <v>132</v>
      </c>
      <c r="E43" s="52">
        <v>1</v>
      </c>
      <c r="F43" s="18"/>
      <c r="G43" s="53"/>
      <c r="H43" s="18"/>
      <c r="I43" s="18"/>
      <c r="J43" s="18"/>
      <c r="K43" s="18"/>
      <c r="L43" s="56"/>
      <c r="M43" s="56"/>
    </row>
    <row r="44" spans="1:13" ht="60" customHeight="1">
      <c r="A44" s="3">
        <v>37</v>
      </c>
      <c r="B44" s="10" t="s">
        <v>88</v>
      </c>
      <c r="C44" s="3"/>
      <c r="D44" s="3" t="s">
        <v>132</v>
      </c>
      <c r="E44" s="52">
        <v>1</v>
      </c>
      <c r="F44" s="18"/>
      <c r="G44" s="53"/>
      <c r="H44" s="18"/>
      <c r="I44" s="18"/>
      <c r="J44" s="18"/>
      <c r="K44" s="18"/>
      <c r="L44" s="56"/>
      <c r="M44" s="56"/>
    </row>
    <row r="45" spans="1:13" ht="54.75" customHeight="1">
      <c r="A45" s="3">
        <v>37</v>
      </c>
      <c r="B45" s="10" t="s">
        <v>60</v>
      </c>
      <c r="C45" s="3"/>
      <c r="D45" s="3" t="s">
        <v>137</v>
      </c>
      <c r="E45" s="52">
        <v>10</v>
      </c>
      <c r="F45" s="18"/>
      <c r="G45" s="53"/>
      <c r="H45" s="18"/>
      <c r="I45" s="18"/>
      <c r="J45" s="18"/>
      <c r="K45" s="18"/>
      <c r="L45" s="56"/>
      <c r="M45" s="56"/>
    </row>
    <row r="46" spans="1:13" ht="12.75">
      <c r="A46" s="3">
        <v>39</v>
      </c>
      <c r="B46" s="10" t="s">
        <v>163</v>
      </c>
      <c r="C46" s="3"/>
      <c r="D46" s="3" t="s">
        <v>137</v>
      </c>
      <c r="E46" s="52">
        <v>12</v>
      </c>
      <c r="F46" s="18"/>
      <c r="G46" s="53"/>
      <c r="H46" s="18"/>
      <c r="I46" s="18"/>
      <c r="J46" s="60"/>
      <c r="K46" s="18"/>
      <c r="L46" s="56"/>
      <c r="M46" s="56"/>
    </row>
    <row r="47" spans="8:11" ht="27" customHeight="1">
      <c r="H47" s="116" t="s">
        <v>22</v>
      </c>
      <c r="I47" s="108">
        <f>SUM(I8:I46)</f>
        <v>0</v>
      </c>
      <c r="J47" s="109">
        <f>SUM(J8:J46)</f>
        <v>0</v>
      </c>
      <c r="K47" s="109">
        <f>SUM(K8:K46)</f>
        <v>0</v>
      </c>
    </row>
    <row r="50" spans="1:8" s="155" customFormat="1" ht="15">
      <c r="A50" s="153"/>
      <c r="B50" s="158" t="s">
        <v>117</v>
      </c>
      <c r="C50" s="153"/>
      <c r="D50" s="153"/>
      <c r="E50" s="153"/>
      <c r="F50" s="153"/>
      <c r="G50" s="153"/>
      <c r="H50" s="153"/>
    </row>
    <row r="51" spans="1:8" s="155" customFormat="1" ht="15">
      <c r="A51" s="153"/>
      <c r="B51" s="158" t="s">
        <v>118</v>
      </c>
      <c r="C51" s="153"/>
      <c r="D51" s="153"/>
      <c r="E51" s="153"/>
      <c r="F51" s="153"/>
      <c r="G51" s="153"/>
      <c r="H51" s="153"/>
    </row>
    <row r="52" spans="1:8" s="155" customFormat="1" ht="15">
      <c r="A52" s="153"/>
      <c r="B52" s="158"/>
      <c r="C52" s="153"/>
      <c r="D52" s="153"/>
      <c r="E52" s="153"/>
      <c r="F52" s="153"/>
      <c r="G52" s="153"/>
      <c r="H52" s="153"/>
    </row>
    <row r="53" spans="1:8" s="155" customFormat="1" ht="15">
      <c r="A53" s="153"/>
      <c r="B53" s="158" t="s">
        <v>119</v>
      </c>
      <c r="C53" s="153"/>
      <c r="D53" s="153"/>
      <c r="E53" s="153"/>
      <c r="F53" s="153"/>
      <c r="G53" s="153"/>
      <c r="H53" s="153"/>
    </row>
    <row r="54" spans="1:8" s="155" customFormat="1" ht="15">
      <c r="A54" s="153"/>
      <c r="B54" s="158"/>
      <c r="C54" s="153"/>
      <c r="D54" s="153"/>
      <c r="E54" s="153"/>
      <c r="F54" s="153"/>
      <c r="G54" s="153"/>
      <c r="H54" s="153"/>
    </row>
    <row r="55" spans="1:8" s="155" customFormat="1" ht="15">
      <c r="A55" s="153"/>
      <c r="B55" s="158"/>
      <c r="C55" s="153"/>
      <c r="D55" s="153"/>
      <c r="E55" s="153"/>
      <c r="F55" s="153"/>
      <c r="G55" s="153"/>
      <c r="H55" s="153"/>
    </row>
    <row r="56" spans="1:8" s="155" customFormat="1" ht="15">
      <c r="A56" s="153"/>
      <c r="B56" s="159" t="s">
        <v>120</v>
      </c>
      <c r="C56" s="153"/>
      <c r="D56" s="153"/>
      <c r="E56" s="153"/>
      <c r="F56" s="153"/>
      <c r="G56" s="153"/>
      <c r="H56" s="153"/>
    </row>
    <row r="57" ht="12.75">
      <c r="B57" s="88"/>
    </row>
    <row r="69" ht="12.75">
      <c r="M69" s="21"/>
    </row>
  </sheetData>
  <sheetProtection/>
  <mergeCells count="2">
    <mergeCell ref="A3:K3"/>
    <mergeCell ref="A5:K5"/>
  </mergeCells>
  <printOptions horizontalCentered="1" verticalCentered="1"/>
  <pageMargins left="0.35433070866141736" right="0.2362204724409449" top="0.35433070866141736" bottom="0.35433070866141736" header="0.2362204724409449" footer="0.2362204724409449"/>
  <pageSetup horizontalDpi="600" verticalDpi="600" orientation="landscape" paperSize="9" scale="90" r:id="rId1"/>
  <headerFooter alignWithMargins="0">
    <oddHeader>&amp;C&amp;A</oddHeader>
    <oddFooter>&amp;CStrona &amp;P z &amp;N</oddFooter>
  </headerFooter>
  <rowBreaks count="2" manualBreakCount="2">
    <brk id="13" max="12" man="1"/>
    <brk id="17" max="12" man="1"/>
  </rowBreaks>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K8" sqref="K8"/>
    </sheetView>
  </sheetViews>
  <sheetFormatPr defaultColWidth="9.00390625" defaultRowHeight="12.75"/>
  <cols>
    <col min="1" max="1" width="4.25390625" style="0" customWidth="1"/>
    <col min="2" max="2" width="30.125" style="45" customWidth="1"/>
    <col min="3" max="3" width="10.125" style="0" customWidth="1"/>
    <col min="4" max="4" width="6.625" style="0" customWidth="1"/>
    <col min="7" max="7" width="7.625" style="0" customWidth="1"/>
    <col min="9" max="9" width="10.375" style="0" customWidth="1"/>
    <col min="10" max="10" width="8.625" style="0" customWidth="1"/>
    <col min="11" max="11" width="11.00390625" style="0" customWidth="1"/>
    <col min="12" max="12" width="11.125" style="0" customWidth="1"/>
    <col min="13" max="13" width="12.12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73</v>
      </c>
      <c r="B5" s="164"/>
      <c r="C5" s="164"/>
      <c r="D5" s="164"/>
      <c r="E5" s="164"/>
      <c r="F5" s="164"/>
      <c r="G5" s="164"/>
      <c r="H5" s="164"/>
      <c r="I5" s="164"/>
      <c r="J5" s="164"/>
      <c r="K5" s="164"/>
    </row>
    <row r="7" spans="1:13" ht="51">
      <c r="A7" s="1" t="s">
        <v>122</v>
      </c>
      <c r="B7" s="1" t="s">
        <v>123</v>
      </c>
      <c r="C7" s="1" t="s">
        <v>124</v>
      </c>
      <c r="D7" s="1" t="s">
        <v>125</v>
      </c>
      <c r="E7" s="1" t="s">
        <v>121</v>
      </c>
      <c r="F7" s="2" t="s">
        <v>126</v>
      </c>
      <c r="G7" s="1" t="s">
        <v>127</v>
      </c>
      <c r="H7" s="2" t="s">
        <v>128</v>
      </c>
      <c r="I7" s="2" t="s">
        <v>129</v>
      </c>
      <c r="J7" s="2" t="s">
        <v>134</v>
      </c>
      <c r="K7" s="2" t="s">
        <v>131</v>
      </c>
      <c r="L7" s="28" t="s">
        <v>218</v>
      </c>
      <c r="M7" s="28" t="s">
        <v>219</v>
      </c>
    </row>
    <row r="8" spans="1:16" s="21" customFormat="1" ht="260.25" customHeight="1">
      <c r="A8" s="16">
        <v>1</v>
      </c>
      <c r="B8" s="73" t="s">
        <v>13</v>
      </c>
      <c r="C8" s="17"/>
      <c r="D8" s="16" t="s">
        <v>189</v>
      </c>
      <c r="E8" s="92">
        <v>24</v>
      </c>
      <c r="F8" s="18"/>
      <c r="G8" s="19"/>
      <c r="H8" s="18"/>
      <c r="I8" s="20"/>
      <c r="J8" s="20"/>
      <c r="K8" s="33"/>
      <c r="L8" s="34"/>
      <c r="M8" s="34"/>
      <c r="P8" s="72"/>
    </row>
    <row r="9" spans="1:13" s="21" customFormat="1" ht="259.5" customHeight="1">
      <c r="A9" s="16">
        <v>2</v>
      </c>
      <c r="B9" s="74" t="s">
        <v>14</v>
      </c>
      <c r="C9" s="17"/>
      <c r="D9" s="16" t="s">
        <v>132</v>
      </c>
      <c r="E9" s="92">
        <v>10</v>
      </c>
      <c r="F9" s="18"/>
      <c r="G9" s="19"/>
      <c r="H9" s="18"/>
      <c r="I9" s="20"/>
      <c r="J9" s="20"/>
      <c r="K9" s="33"/>
      <c r="L9" s="34"/>
      <c r="M9" s="34"/>
    </row>
    <row r="10" spans="1:13" ht="222" customHeight="1">
      <c r="A10" s="47">
        <v>3</v>
      </c>
      <c r="B10" s="75" t="s">
        <v>15</v>
      </c>
      <c r="C10" s="14"/>
      <c r="D10" s="47" t="s">
        <v>137</v>
      </c>
      <c r="E10" s="133">
        <v>3</v>
      </c>
      <c r="F10" s="23"/>
      <c r="G10" s="62"/>
      <c r="H10" s="23"/>
      <c r="I10" s="35"/>
      <c r="J10" s="36"/>
      <c r="K10" s="37"/>
      <c r="L10" s="63"/>
      <c r="M10" s="63"/>
    </row>
    <row r="11" spans="1:13" ht="375.75" customHeight="1">
      <c r="A11" s="3">
        <v>4</v>
      </c>
      <c r="B11" s="12" t="s">
        <v>11</v>
      </c>
      <c r="C11" s="12"/>
      <c r="D11" s="3" t="s">
        <v>137</v>
      </c>
      <c r="E11" s="52">
        <v>100</v>
      </c>
      <c r="F11" s="4"/>
      <c r="G11" s="5"/>
      <c r="H11" s="4"/>
      <c r="I11" s="6"/>
      <c r="J11" s="6"/>
      <c r="K11" s="6"/>
      <c r="L11" s="78"/>
      <c r="M11" s="78"/>
    </row>
    <row r="12" spans="1:13" ht="25.5">
      <c r="A12" s="42">
        <v>5</v>
      </c>
      <c r="B12" s="54" t="s">
        <v>17</v>
      </c>
      <c r="C12" s="54"/>
      <c r="D12" s="42" t="s">
        <v>137</v>
      </c>
      <c r="E12" s="140">
        <v>30</v>
      </c>
      <c r="F12" s="68"/>
      <c r="G12" s="79"/>
      <c r="H12" s="68"/>
      <c r="I12" s="71"/>
      <c r="J12" s="71"/>
      <c r="K12" s="71"/>
      <c r="L12" s="29"/>
      <c r="M12" s="29"/>
    </row>
    <row r="13" spans="1:13" ht="29.25" customHeight="1">
      <c r="A13" s="42">
        <v>6</v>
      </c>
      <c r="B13" s="80" t="s">
        <v>16</v>
      </c>
      <c r="C13" s="54"/>
      <c r="D13" s="81" t="s">
        <v>132</v>
      </c>
      <c r="E13" s="140">
        <v>1</v>
      </c>
      <c r="F13" s="68"/>
      <c r="G13" s="79"/>
      <c r="H13" s="82"/>
      <c r="I13" s="83"/>
      <c r="J13" s="83"/>
      <c r="K13" s="76"/>
      <c r="L13" s="84"/>
      <c r="M13" s="29"/>
    </row>
    <row r="14" spans="1:13" s="21" customFormat="1" ht="21.75" customHeight="1">
      <c r="A14" s="16">
        <v>7</v>
      </c>
      <c r="B14" s="46" t="s">
        <v>242</v>
      </c>
      <c r="C14" s="17"/>
      <c r="D14" s="16" t="s">
        <v>137</v>
      </c>
      <c r="E14" s="92">
        <v>25</v>
      </c>
      <c r="F14" s="18"/>
      <c r="G14" s="19"/>
      <c r="H14" s="60"/>
      <c r="I14" s="35"/>
      <c r="J14" s="35"/>
      <c r="K14" s="61"/>
      <c r="L14" s="34"/>
      <c r="M14" s="34"/>
    </row>
    <row r="15" spans="1:13" ht="28.5" customHeight="1">
      <c r="A15" s="42">
        <v>8</v>
      </c>
      <c r="B15" s="49" t="s">
        <v>12</v>
      </c>
      <c r="C15" s="50"/>
      <c r="D15" s="42" t="s">
        <v>137</v>
      </c>
      <c r="E15" s="140">
        <v>30</v>
      </c>
      <c r="F15" s="68"/>
      <c r="G15" s="69"/>
      <c r="H15" s="68"/>
      <c r="I15" s="70"/>
      <c r="J15" s="71"/>
      <c r="K15" s="71"/>
      <c r="L15" s="29"/>
      <c r="M15" s="29"/>
    </row>
    <row r="16" spans="7:11" ht="12.75">
      <c r="G16" s="7"/>
      <c r="H16" s="65" t="s">
        <v>157</v>
      </c>
      <c r="I16" s="66">
        <f>SUM(I8:I15)</f>
        <v>0</v>
      </c>
      <c r="J16" s="67">
        <f>SUM(J8:J15)</f>
        <v>0</v>
      </c>
      <c r="K16" s="67">
        <f>I16+J16</f>
        <v>0</v>
      </c>
    </row>
    <row r="18" spans="1:8" s="155" customFormat="1" ht="15">
      <c r="A18" s="153"/>
      <c r="B18" s="158" t="s">
        <v>117</v>
      </c>
      <c r="C18" s="153"/>
      <c r="D18" s="153"/>
      <c r="E18" s="153"/>
      <c r="F18" s="153"/>
      <c r="G18" s="153"/>
      <c r="H18" s="153"/>
    </row>
    <row r="19" spans="1:8" s="155" customFormat="1" ht="15">
      <c r="A19" s="153"/>
      <c r="B19" s="158" t="s">
        <v>118</v>
      </c>
      <c r="C19" s="153"/>
      <c r="D19" s="153"/>
      <c r="E19" s="153"/>
      <c r="F19" s="153"/>
      <c r="G19" s="153"/>
      <c r="H19" s="153"/>
    </row>
    <row r="20" spans="1:8" s="155" customFormat="1" ht="15">
      <c r="A20" s="153"/>
      <c r="B20" s="158"/>
      <c r="C20" s="153"/>
      <c r="D20" s="153"/>
      <c r="E20" s="153"/>
      <c r="F20" s="153"/>
      <c r="G20" s="153"/>
      <c r="H20" s="153"/>
    </row>
    <row r="21" spans="1:8" s="155" customFormat="1" ht="15">
      <c r="A21" s="153"/>
      <c r="B21" s="158" t="s">
        <v>119</v>
      </c>
      <c r="C21" s="153"/>
      <c r="D21" s="153"/>
      <c r="E21" s="153"/>
      <c r="F21" s="153"/>
      <c r="G21" s="153"/>
      <c r="H21" s="153"/>
    </row>
    <row r="22" spans="1:8" s="155" customFormat="1" ht="15">
      <c r="A22" s="153"/>
      <c r="B22" s="158"/>
      <c r="C22" s="153"/>
      <c r="D22" s="153"/>
      <c r="E22" s="153"/>
      <c r="F22" s="153"/>
      <c r="G22" s="153"/>
      <c r="H22" s="153"/>
    </row>
    <row r="23" spans="1:8" s="155" customFormat="1" ht="15">
      <c r="A23" s="153"/>
      <c r="B23" s="158"/>
      <c r="C23" s="153"/>
      <c r="D23" s="153"/>
      <c r="E23" s="153"/>
      <c r="F23" s="153"/>
      <c r="G23" s="153"/>
      <c r="H23" s="153"/>
    </row>
    <row r="24" spans="1:8" s="155" customFormat="1" ht="15">
      <c r="A24" s="153"/>
      <c r="B24" s="159" t="s">
        <v>120</v>
      </c>
      <c r="C24" s="153"/>
      <c r="D24" s="153"/>
      <c r="E24" s="153"/>
      <c r="F24" s="153"/>
      <c r="G24" s="153"/>
      <c r="H24" s="153"/>
    </row>
    <row r="25" spans="2:5" ht="12.75">
      <c r="B25" s="88"/>
      <c r="E25" s="87"/>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1:M41"/>
  <sheetViews>
    <sheetView view="pageLayout" workbookViewId="0" topLeftCell="A1">
      <selection activeCell="J9" sqref="J9"/>
    </sheetView>
  </sheetViews>
  <sheetFormatPr defaultColWidth="9.00390625" defaultRowHeight="12.75"/>
  <cols>
    <col min="1" max="1" width="3.75390625" style="0" customWidth="1"/>
    <col min="2" max="2" width="27.375" style="41" customWidth="1"/>
    <col min="3" max="3" width="10.125" style="0" customWidth="1"/>
    <col min="4" max="4" width="6.25390625" style="0" customWidth="1"/>
    <col min="7" max="7" width="7.25390625" style="0" customWidth="1"/>
    <col min="9" max="9" width="12.75390625" style="0" customWidth="1"/>
    <col min="10" max="10" width="9.25390625" style="0" customWidth="1"/>
    <col min="11" max="11" width="11.75390625" style="0" customWidth="1"/>
    <col min="12" max="12" width="10.875" style="0" customWidth="1"/>
    <col min="13" max="13" width="11.62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74</v>
      </c>
      <c r="B5" s="164"/>
      <c r="C5" s="164"/>
      <c r="D5" s="164"/>
      <c r="E5" s="164"/>
      <c r="F5" s="164"/>
      <c r="G5" s="164"/>
      <c r="H5" s="164"/>
      <c r="I5" s="164"/>
      <c r="J5" s="164"/>
      <c r="K5" s="164"/>
    </row>
    <row r="7" spans="1:13" ht="51">
      <c r="A7" s="1" t="s">
        <v>122</v>
      </c>
      <c r="B7" s="1" t="s">
        <v>123</v>
      </c>
      <c r="C7" s="1" t="s">
        <v>124</v>
      </c>
      <c r="D7" s="1" t="s">
        <v>125</v>
      </c>
      <c r="E7" s="1" t="s">
        <v>121</v>
      </c>
      <c r="F7" s="2" t="s">
        <v>126</v>
      </c>
      <c r="G7" s="1" t="s">
        <v>127</v>
      </c>
      <c r="H7" s="2" t="s">
        <v>128</v>
      </c>
      <c r="I7" s="2" t="s">
        <v>129</v>
      </c>
      <c r="J7" s="2" t="s">
        <v>130</v>
      </c>
      <c r="K7" s="2" t="s">
        <v>131</v>
      </c>
      <c r="L7" s="28" t="s">
        <v>218</v>
      </c>
      <c r="M7" s="28" t="s">
        <v>219</v>
      </c>
    </row>
    <row r="8" spans="1:13" ht="89.25">
      <c r="A8" s="3">
        <v>1</v>
      </c>
      <c r="B8" s="3" t="s">
        <v>248</v>
      </c>
      <c r="C8" s="3"/>
      <c r="D8" s="3" t="s">
        <v>132</v>
      </c>
      <c r="E8" s="3">
        <v>30</v>
      </c>
      <c r="F8" s="15"/>
      <c r="G8" s="3"/>
      <c r="H8" s="15"/>
      <c r="I8" s="15"/>
      <c r="J8" s="15"/>
      <c r="K8" s="27"/>
      <c r="L8" s="29"/>
      <c r="M8" s="29"/>
    </row>
    <row r="9" spans="1:13" ht="89.25">
      <c r="A9" s="3">
        <v>2</v>
      </c>
      <c r="B9" s="3" t="s">
        <v>249</v>
      </c>
      <c r="C9" s="3"/>
      <c r="D9" s="3" t="s">
        <v>132</v>
      </c>
      <c r="E9" s="3">
        <v>30</v>
      </c>
      <c r="F9" s="15"/>
      <c r="G9" s="3"/>
      <c r="H9" s="15"/>
      <c r="I9" s="15"/>
      <c r="J9" s="15"/>
      <c r="K9" s="27"/>
      <c r="L9" s="29"/>
      <c r="M9" s="29"/>
    </row>
    <row r="10" spans="1:13" ht="89.25">
      <c r="A10" s="3">
        <v>3</v>
      </c>
      <c r="B10" s="3" t="s">
        <v>250</v>
      </c>
      <c r="C10" s="3"/>
      <c r="D10" s="3" t="s">
        <v>132</v>
      </c>
      <c r="E10" s="3">
        <v>6</v>
      </c>
      <c r="F10" s="15"/>
      <c r="G10" s="3"/>
      <c r="H10" s="15"/>
      <c r="I10" s="15"/>
      <c r="J10" s="15"/>
      <c r="K10" s="27"/>
      <c r="L10" s="29"/>
      <c r="M10" s="29"/>
    </row>
    <row r="11" spans="1:13" ht="140.25">
      <c r="A11" s="3">
        <v>4</v>
      </c>
      <c r="B11" s="3" t="s">
        <v>0</v>
      </c>
      <c r="C11" s="3"/>
      <c r="D11" s="3" t="s">
        <v>132</v>
      </c>
      <c r="E11" s="3">
        <v>12</v>
      </c>
      <c r="F11" s="15"/>
      <c r="G11" s="3"/>
      <c r="H11" s="15"/>
      <c r="I11" s="15"/>
      <c r="J11" s="15"/>
      <c r="K11" s="27"/>
      <c r="L11" s="29"/>
      <c r="M11" s="29"/>
    </row>
    <row r="12" spans="1:13" ht="109.5" customHeight="1">
      <c r="A12" s="3">
        <v>5</v>
      </c>
      <c r="B12" s="3" t="s">
        <v>191</v>
      </c>
      <c r="C12" s="3"/>
      <c r="D12" s="3" t="s">
        <v>132</v>
      </c>
      <c r="E12" s="3">
        <v>5</v>
      </c>
      <c r="F12" s="15"/>
      <c r="G12" s="3"/>
      <c r="H12" s="15"/>
      <c r="I12" s="15"/>
      <c r="J12" s="15"/>
      <c r="K12" s="27"/>
      <c r="L12" s="29"/>
      <c r="M12" s="29"/>
    </row>
    <row r="13" spans="1:13" ht="76.5">
      <c r="A13" s="3">
        <v>6</v>
      </c>
      <c r="B13" s="3" t="s">
        <v>200</v>
      </c>
      <c r="C13" s="3"/>
      <c r="D13" s="3" t="s">
        <v>132</v>
      </c>
      <c r="E13" s="3">
        <v>5</v>
      </c>
      <c r="F13" s="15"/>
      <c r="G13" s="3"/>
      <c r="H13" s="15"/>
      <c r="I13" s="15"/>
      <c r="J13" s="15"/>
      <c r="K13" s="27"/>
      <c r="L13" s="29"/>
      <c r="M13" s="29"/>
    </row>
    <row r="14" spans="1:13" ht="63.75">
      <c r="A14" s="3">
        <v>7</v>
      </c>
      <c r="B14" s="3" t="s">
        <v>231</v>
      </c>
      <c r="C14" s="3"/>
      <c r="D14" s="3" t="s">
        <v>132</v>
      </c>
      <c r="E14" s="3">
        <v>2</v>
      </c>
      <c r="F14" s="15"/>
      <c r="G14" s="3"/>
      <c r="H14" s="15"/>
      <c r="I14" s="15"/>
      <c r="J14" s="15"/>
      <c r="K14" s="27"/>
      <c r="L14" s="29"/>
      <c r="M14" s="29"/>
    </row>
    <row r="15" spans="1:13" ht="63.75">
      <c r="A15" s="3">
        <v>8</v>
      </c>
      <c r="B15" s="3" t="s">
        <v>232</v>
      </c>
      <c r="C15" s="3"/>
      <c r="D15" s="3" t="s">
        <v>132</v>
      </c>
      <c r="E15" s="3">
        <v>20</v>
      </c>
      <c r="F15" s="15"/>
      <c r="G15" s="3"/>
      <c r="H15" s="15"/>
      <c r="I15" s="15"/>
      <c r="J15" s="15"/>
      <c r="K15" s="27"/>
      <c r="L15" s="29"/>
      <c r="M15" s="29"/>
    </row>
    <row r="16" spans="1:13" ht="76.5">
      <c r="A16" s="3">
        <v>9</v>
      </c>
      <c r="B16" s="3" t="s">
        <v>1</v>
      </c>
      <c r="C16" s="3"/>
      <c r="D16" s="3" t="s">
        <v>132</v>
      </c>
      <c r="E16" s="3">
        <v>1</v>
      </c>
      <c r="F16" s="15"/>
      <c r="G16" s="3"/>
      <c r="H16" s="15"/>
      <c r="I16" s="15"/>
      <c r="J16" s="15"/>
      <c r="K16" s="27"/>
      <c r="L16" s="29"/>
      <c r="M16" s="29"/>
    </row>
    <row r="17" spans="1:13" ht="76.5">
      <c r="A17" s="3">
        <v>10</v>
      </c>
      <c r="B17" s="3" t="s">
        <v>233</v>
      </c>
      <c r="C17" s="3"/>
      <c r="D17" s="3" t="s">
        <v>132</v>
      </c>
      <c r="E17" s="3">
        <v>4</v>
      </c>
      <c r="F17" s="15"/>
      <c r="G17" s="3"/>
      <c r="H17" s="15"/>
      <c r="I17" s="15"/>
      <c r="J17" s="15"/>
      <c r="K17" s="27"/>
      <c r="L17" s="29"/>
      <c r="M17" s="29"/>
    </row>
    <row r="18" spans="1:13" ht="63.75">
      <c r="A18" s="3">
        <v>11</v>
      </c>
      <c r="B18" s="3" t="s">
        <v>234</v>
      </c>
      <c r="C18" s="3"/>
      <c r="D18" s="3" t="s">
        <v>132</v>
      </c>
      <c r="E18" s="3">
        <v>4</v>
      </c>
      <c r="F18" s="15"/>
      <c r="G18" s="3"/>
      <c r="H18" s="15"/>
      <c r="I18" s="15"/>
      <c r="J18" s="15"/>
      <c r="K18" s="27"/>
      <c r="L18" s="29"/>
      <c r="M18" s="29"/>
    </row>
    <row r="19" spans="1:13" ht="102">
      <c r="A19" s="3">
        <v>12</v>
      </c>
      <c r="B19" s="3" t="s">
        <v>192</v>
      </c>
      <c r="C19" s="3"/>
      <c r="D19" s="3" t="s">
        <v>132</v>
      </c>
      <c r="E19" s="3">
        <v>4</v>
      </c>
      <c r="F19" s="15"/>
      <c r="G19" s="3"/>
      <c r="H19" s="15"/>
      <c r="I19" s="15"/>
      <c r="J19" s="15"/>
      <c r="K19" s="27"/>
      <c r="L19" s="29"/>
      <c r="M19" s="29"/>
    </row>
    <row r="20" spans="1:13" ht="51">
      <c r="A20" s="3">
        <v>13</v>
      </c>
      <c r="B20" s="3" t="s">
        <v>193</v>
      </c>
      <c r="C20" s="3"/>
      <c r="D20" s="3" t="s">
        <v>194</v>
      </c>
      <c r="E20" s="3">
        <v>1</v>
      </c>
      <c r="F20" s="15"/>
      <c r="G20" s="3"/>
      <c r="H20" s="15"/>
      <c r="I20" s="15"/>
      <c r="J20" s="15"/>
      <c r="K20" s="27"/>
      <c r="L20" s="29"/>
      <c r="M20" s="29"/>
    </row>
    <row r="21" spans="1:13" ht="51">
      <c r="A21" s="3">
        <v>14</v>
      </c>
      <c r="B21" s="3" t="s">
        <v>247</v>
      </c>
      <c r="C21" s="3"/>
      <c r="D21" s="3" t="s">
        <v>132</v>
      </c>
      <c r="E21" s="3">
        <v>6</v>
      </c>
      <c r="F21" s="15"/>
      <c r="G21" s="3"/>
      <c r="H21" s="15"/>
      <c r="I21" s="15"/>
      <c r="J21" s="15"/>
      <c r="K21" s="27"/>
      <c r="L21" s="29"/>
      <c r="M21" s="29"/>
    </row>
    <row r="22" spans="1:13" ht="38.25">
      <c r="A22" s="3">
        <v>15</v>
      </c>
      <c r="B22" s="3" t="s">
        <v>243</v>
      </c>
      <c r="C22" s="3"/>
      <c r="D22" s="3" t="s">
        <v>132</v>
      </c>
      <c r="E22" s="3">
        <v>4</v>
      </c>
      <c r="F22" s="15"/>
      <c r="G22" s="3"/>
      <c r="H22" s="15"/>
      <c r="I22" s="15"/>
      <c r="J22" s="15"/>
      <c r="K22" s="27"/>
      <c r="L22" s="29"/>
      <c r="M22" s="29"/>
    </row>
    <row r="23" spans="1:13" ht="51">
      <c r="A23" s="3">
        <v>16</v>
      </c>
      <c r="B23" s="3" t="s">
        <v>244</v>
      </c>
      <c r="C23" s="3"/>
      <c r="D23" s="3" t="s">
        <v>194</v>
      </c>
      <c r="E23" s="3">
        <v>4</v>
      </c>
      <c r="F23" s="15"/>
      <c r="G23" s="3"/>
      <c r="H23" s="15"/>
      <c r="I23" s="15"/>
      <c r="J23" s="15"/>
      <c r="K23" s="27"/>
      <c r="L23" s="29"/>
      <c r="M23" s="29"/>
    </row>
    <row r="24" spans="1:13" ht="25.5">
      <c r="A24" s="3">
        <v>17</v>
      </c>
      <c r="B24" s="3" t="s">
        <v>245</v>
      </c>
      <c r="C24" s="3"/>
      <c r="D24" s="3" t="s">
        <v>132</v>
      </c>
      <c r="E24" s="3">
        <v>2</v>
      </c>
      <c r="F24" s="15"/>
      <c r="G24" s="3"/>
      <c r="H24" s="15"/>
      <c r="I24" s="15"/>
      <c r="J24" s="15"/>
      <c r="K24" s="27"/>
      <c r="L24" s="29"/>
      <c r="M24" s="29"/>
    </row>
    <row r="25" spans="1:13" ht="63.75">
      <c r="A25" s="3">
        <v>18</v>
      </c>
      <c r="B25" s="3" t="s">
        <v>203</v>
      </c>
      <c r="C25" s="3"/>
      <c r="D25" s="3" t="s">
        <v>132</v>
      </c>
      <c r="E25" s="3">
        <v>10</v>
      </c>
      <c r="F25" s="15"/>
      <c r="G25" s="3"/>
      <c r="H25" s="15"/>
      <c r="I25" s="15"/>
      <c r="J25" s="15"/>
      <c r="K25" s="27"/>
      <c r="L25" s="29"/>
      <c r="M25" s="29"/>
    </row>
    <row r="26" spans="1:13" ht="51">
      <c r="A26" s="3">
        <v>19</v>
      </c>
      <c r="B26" s="3" t="s">
        <v>195</v>
      </c>
      <c r="C26" s="3"/>
      <c r="D26" s="3" t="s">
        <v>132</v>
      </c>
      <c r="E26" s="3">
        <v>4</v>
      </c>
      <c r="F26" s="15"/>
      <c r="G26" s="3"/>
      <c r="H26" s="15"/>
      <c r="I26" s="15"/>
      <c r="J26" s="15"/>
      <c r="K26" s="27"/>
      <c r="L26" s="29"/>
      <c r="M26" s="29"/>
    </row>
    <row r="27" spans="1:13" ht="38.25">
      <c r="A27" s="3">
        <v>20</v>
      </c>
      <c r="B27" s="3" t="s">
        <v>95</v>
      </c>
      <c r="C27" s="3"/>
      <c r="D27" s="3" t="s">
        <v>132</v>
      </c>
      <c r="E27" s="3">
        <v>2</v>
      </c>
      <c r="F27" s="15"/>
      <c r="G27" s="3"/>
      <c r="H27" s="15"/>
      <c r="I27" s="15"/>
      <c r="J27" s="15"/>
      <c r="K27" s="27"/>
      <c r="L27" s="29"/>
      <c r="M27" s="29"/>
    </row>
    <row r="28" spans="1:13" ht="38.25">
      <c r="A28" s="3">
        <v>21</v>
      </c>
      <c r="B28" s="3" t="s">
        <v>2</v>
      </c>
      <c r="C28" s="3"/>
      <c r="D28" s="3" t="s">
        <v>132</v>
      </c>
      <c r="E28" s="3">
        <v>4</v>
      </c>
      <c r="F28" s="15"/>
      <c r="G28" s="3"/>
      <c r="H28" s="15"/>
      <c r="I28" s="15"/>
      <c r="J28" s="15"/>
      <c r="K28" s="27"/>
      <c r="L28" s="29"/>
      <c r="M28" s="29"/>
    </row>
    <row r="29" spans="1:13" ht="36" customHeight="1">
      <c r="A29" s="3">
        <v>22</v>
      </c>
      <c r="B29" s="3" t="s">
        <v>230</v>
      </c>
      <c r="C29" s="3"/>
      <c r="D29" s="3" t="s">
        <v>132</v>
      </c>
      <c r="E29" s="3">
        <v>2</v>
      </c>
      <c r="F29" s="15"/>
      <c r="G29" s="3"/>
      <c r="H29" s="15"/>
      <c r="I29" s="15"/>
      <c r="J29" s="15"/>
      <c r="K29" s="27"/>
      <c r="L29" s="29"/>
      <c r="M29" s="29"/>
    </row>
    <row r="30" spans="1:13" ht="51">
      <c r="A30" s="3">
        <v>23</v>
      </c>
      <c r="B30" s="3" t="s">
        <v>196</v>
      </c>
      <c r="C30" s="3"/>
      <c r="D30" s="3" t="s">
        <v>132</v>
      </c>
      <c r="E30" s="3">
        <v>1</v>
      </c>
      <c r="F30" s="15"/>
      <c r="G30" s="3"/>
      <c r="H30" s="15"/>
      <c r="I30" s="15"/>
      <c r="J30" s="15"/>
      <c r="K30" s="27"/>
      <c r="L30" s="29"/>
      <c r="M30" s="29"/>
    </row>
    <row r="31" spans="1:13" ht="93" customHeight="1">
      <c r="A31" s="3">
        <v>24</v>
      </c>
      <c r="B31" s="3" t="s">
        <v>235</v>
      </c>
      <c r="C31" s="3"/>
      <c r="D31" s="3" t="s">
        <v>137</v>
      </c>
      <c r="E31" s="3">
        <v>34</v>
      </c>
      <c r="F31" s="15"/>
      <c r="G31" s="3"/>
      <c r="H31" s="15"/>
      <c r="I31" s="15"/>
      <c r="J31" s="15"/>
      <c r="K31" s="27"/>
      <c r="L31" s="29"/>
      <c r="M31" s="29"/>
    </row>
    <row r="32" spans="7:11" ht="12.75">
      <c r="G32" s="7"/>
      <c r="H32" s="32" t="s">
        <v>157</v>
      </c>
      <c r="I32" s="30">
        <f>SUM(I8:I31)</f>
        <v>0</v>
      </c>
      <c r="J32" s="31">
        <f>SUM(J8:J31)</f>
        <v>0</v>
      </c>
      <c r="K32" s="31">
        <f>I32+J32</f>
        <v>0</v>
      </c>
    </row>
    <row r="34" spans="1:8" s="155" customFormat="1" ht="15">
      <c r="A34" s="153"/>
      <c r="B34" s="158" t="s">
        <v>117</v>
      </c>
      <c r="C34" s="153"/>
      <c r="D34" s="153"/>
      <c r="E34" s="153"/>
      <c r="F34" s="153"/>
      <c r="G34" s="153"/>
      <c r="H34" s="153"/>
    </row>
    <row r="35" spans="1:8" s="155" customFormat="1" ht="15">
      <c r="A35" s="153"/>
      <c r="B35" s="158" t="s">
        <v>118</v>
      </c>
      <c r="C35" s="153"/>
      <c r="D35" s="153"/>
      <c r="E35" s="153"/>
      <c r="F35" s="153"/>
      <c r="G35" s="153"/>
      <c r="H35" s="153"/>
    </row>
    <row r="36" spans="1:8" s="155" customFormat="1" ht="15">
      <c r="A36" s="153"/>
      <c r="B36" s="158"/>
      <c r="C36" s="153"/>
      <c r="D36" s="153"/>
      <c r="E36" s="153"/>
      <c r="F36" s="153"/>
      <c r="G36" s="153"/>
      <c r="H36" s="153"/>
    </row>
    <row r="37" spans="1:8" s="155" customFormat="1" ht="15">
      <c r="A37" s="153"/>
      <c r="B37" s="158" t="s">
        <v>119</v>
      </c>
      <c r="C37" s="153"/>
      <c r="D37" s="153"/>
      <c r="E37" s="153"/>
      <c r="F37" s="153"/>
      <c r="G37" s="153"/>
      <c r="H37" s="153"/>
    </row>
    <row r="38" spans="1:8" s="155" customFormat="1" ht="15">
      <c r="A38" s="153"/>
      <c r="B38" s="158"/>
      <c r="C38" s="153"/>
      <c r="D38" s="153"/>
      <c r="E38" s="153"/>
      <c r="F38" s="153"/>
      <c r="G38" s="153"/>
      <c r="H38" s="153"/>
    </row>
    <row r="39" spans="1:8" s="155" customFormat="1" ht="15">
      <c r="A39" s="153"/>
      <c r="B39" s="158"/>
      <c r="C39" s="153"/>
      <c r="D39" s="153"/>
      <c r="E39" s="153"/>
      <c r="F39" s="153"/>
      <c r="G39" s="153"/>
      <c r="H39" s="153"/>
    </row>
    <row r="40" spans="1:8" s="155" customFormat="1" ht="15">
      <c r="A40" s="153"/>
      <c r="B40" s="159" t="s">
        <v>120</v>
      </c>
      <c r="C40" s="153"/>
      <c r="D40" s="153"/>
      <c r="E40" s="153"/>
      <c r="F40" s="153"/>
      <c r="G40" s="153"/>
      <c r="H40" s="153"/>
    </row>
    <row r="41" spans="2:5" ht="12.75">
      <c r="B41" s="88"/>
      <c r="E41" s="87"/>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1">
      <selection activeCell="J10" sqref="J10"/>
    </sheetView>
  </sheetViews>
  <sheetFormatPr defaultColWidth="9.00390625" defaultRowHeight="12.75"/>
  <cols>
    <col min="1" max="1" width="3.75390625" style="0" customWidth="1"/>
    <col min="2" max="2" width="31.625" style="44" customWidth="1"/>
    <col min="3" max="3" width="13.875" style="0" customWidth="1"/>
    <col min="4" max="4" width="6.25390625" style="0" customWidth="1"/>
    <col min="7" max="7" width="7.25390625" style="0" customWidth="1"/>
    <col min="8" max="8" width="8.75390625" style="0" customWidth="1"/>
    <col min="9" max="9" width="11.75390625" style="0" customWidth="1"/>
    <col min="10" max="10" width="9.25390625" style="0" customWidth="1"/>
    <col min="11" max="11" width="12.625" style="0" customWidth="1"/>
    <col min="12" max="12" width="10.625" style="0" customWidth="1"/>
    <col min="13" max="13" width="13.37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75</v>
      </c>
      <c r="B5" s="164"/>
      <c r="C5" s="164"/>
      <c r="D5" s="164"/>
      <c r="E5" s="164"/>
      <c r="F5" s="164"/>
      <c r="G5" s="164"/>
      <c r="H5" s="164"/>
      <c r="I5" s="164"/>
      <c r="J5" s="164"/>
      <c r="K5" s="164"/>
    </row>
    <row r="7" spans="1:13" ht="51">
      <c r="A7" s="1" t="s">
        <v>122</v>
      </c>
      <c r="B7" s="1" t="s">
        <v>123</v>
      </c>
      <c r="C7" s="1" t="s">
        <v>124</v>
      </c>
      <c r="D7" s="1" t="s">
        <v>125</v>
      </c>
      <c r="E7" s="1" t="s">
        <v>121</v>
      </c>
      <c r="F7" s="2" t="s">
        <v>126</v>
      </c>
      <c r="G7" s="1" t="s">
        <v>127</v>
      </c>
      <c r="H7" s="2" t="s">
        <v>128</v>
      </c>
      <c r="I7" s="2" t="s">
        <v>129</v>
      </c>
      <c r="J7" s="2" t="s">
        <v>130</v>
      </c>
      <c r="K7" s="2" t="s">
        <v>131</v>
      </c>
      <c r="L7" s="2" t="s">
        <v>218</v>
      </c>
      <c r="M7" s="2" t="s">
        <v>219</v>
      </c>
    </row>
    <row r="8" spans="1:13" ht="39.75" customHeight="1">
      <c r="A8" s="3">
        <v>1</v>
      </c>
      <c r="B8" s="10" t="s">
        <v>3</v>
      </c>
      <c r="C8" s="1"/>
      <c r="D8" s="3" t="s">
        <v>132</v>
      </c>
      <c r="E8" s="52">
        <v>4</v>
      </c>
      <c r="F8" s="4"/>
      <c r="G8" s="5"/>
      <c r="H8" s="4"/>
      <c r="I8" s="6"/>
      <c r="J8" s="6"/>
      <c r="K8" s="6"/>
      <c r="L8" s="25"/>
      <c r="M8" s="25"/>
    </row>
    <row r="9" spans="1:13" ht="38.25" customHeight="1">
      <c r="A9" s="3">
        <v>2</v>
      </c>
      <c r="B9" s="10" t="s">
        <v>4</v>
      </c>
      <c r="C9" s="1"/>
      <c r="D9" s="3" t="s">
        <v>132</v>
      </c>
      <c r="E9" s="52">
        <v>12</v>
      </c>
      <c r="F9" s="4"/>
      <c r="G9" s="5"/>
      <c r="H9" s="4"/>
      <c r="I9" s="6"/>
      <c r="J9" s="6"/>
      <c r="K9" s="6"/>
      <c r="L9" s="25"/>
      <c r="M9" s="25"/>
    </row>
    <row r="10" spans="1:13" ht="57" customHeight="1">
      <c r="A10" s="3">
        <v>3</v>
      </c>
      <c r="B10" s="10" t="s">
        <v>5</v>
      </c>
      <c r="C10" s="1"/>
      <c r="D10" s="3" t="s">
        <v>132</v>
      </c>
      <c r="E10" s="52">
        <v>8</v>
      </c>
      <c r="F10" s="4"/>
      <c r="G10" s="5"/>
      <c r="H10" s="4"/>
      <c r="I10" s="6"/>
      <c r="J10" s="6"/>
      <c r="K10" s="6"/>
      <c r="L10" s="25"/>
      <c r="M10" s="25"/>
    </row>
    <row r="11" spans="1:13" ht="45" customHeight="1">
      <c r="A11" s="3">
        <v>4</v>
      </c>
      <c r="B11" s="10" t="s">
        <v>6</v>
      </c>
      <c r="C11" s="1"/>
      <c r="D11" s="3" t="s">
        <v>133</v>
      </c>
      <c r="E11" s="52">
        <v>10</v>
      </c>
      <c r="F11" s="4"/>
      <c r="G11" s="5"/>
      <c r="H11" s="4"/>
      <c r="I11" s="6"/>
      <c r="J11" s="6"/>
      <c r="K11" s="6"/>
      <c r="L11" s="25"/>
      <c r="M11" s="25"/>
    </row>
    <row r="12" spans="1:13" ht="45.75" customHeight="1">
      <c r="A12" s="3">
        <v>5</v>
      </c>
      <c r="B12" s="10" t="s">
        <v>7</v>
      </c>
      <c r="C12" s="1"/>
      <c r="D12" s="3" t="s">
        <v>133</v>
      </c>
      <c r="E12" s="52">
        <v>20</v>
      </c>
      <c r="F12" s="4"/>
      <c r="G12" s="5"/>
      <c r="H12" s="4"/>
      <c r="I12" s="6"/>
      <c r="J12" s="6"/>
      <c r="K12" s="6"/>
      <c r="L12" s="25"/>
      <c r="M12" s="25"/>
    </row>
    <row r="13" spans="1:13" ht="30" customHeight="1">
      <c r="A13" s="3">
        <v>6</v>
      </c>
      <c r="B13" s="10" t="s">
        <v>8</v>
      </c>
      <c r="C13" s="1"/>
      <c r="D13" s="3" t="s">
        <v>133</v>
      </c>
      <c r="E13" s="52">
        <v>12</v>
      </c>
      <c r="F13" s="4"/>
      <c r="G13" s="5"/>
      <c r="H13" s="4"/>
      <c r="I13" s="6"/>
      <c r="J13" s="6"/>
      <c r="K13" s="6"/>
      <c r="L13" s="25"/>
      <c r="M13" s="25"/>
    </row>
    <row r="14" spans="1:13" ht="27" customHeight="1">
      <c r="A14" s="3">
        <v>7</v>
      </c>
      <c r="B14" s="10" t="s">
        <v>9</v>
      </c>
      <c r="C14" s="1"/>
      <c r="D14" s="3" t="s">
        <v>133</v>
      </c>
      <c r="E14" s="52">
        <v>15</v>
      </c>
      <c r="F14" s="4"/>
      <c r="G14" s="5"/>
      <c r="H14" s="4"/>
      <c r="I14" s="6"/>
      <c r="J14" s="6"/>
      <c r="K14" s="6"/>
      <c r="L14" s="25"/>
      <c r="M14" s="25"/>
    </row>
    <row r="15" spans="1:13" ht="31.5" customHeight="1">
      <c r="A15" s="3">
        <v>8</v>
      </c>
      <c r="B15" s="10" t="s">
        <v>10</v>
      </c>
      <c r="C15" s="1"/>
      <c r="D15" s="3" t="s">
        <v>133</v>
      </c>
      <c r="E15" s="52">
        <v>3</v>
      </c>
      <c r="F15" s="4"/>
      <c r="G15" s="5"/>
      <c r="H15" s="4"/>
      <c r="I15" s="6"/>
      <c r="J15" s="6"/>
      <c r="K15" s="6"/>
      <c r="L15" s="25"/>
      <c r="M15" s="25"/>
    </row>
    <row r="16" spans="2:11" ht="12.75">
      <c r="B16" s="43"/>
      <c r="G16" s="7"/>
      <c r="H16" s="24" t="s">
        <v>157</v>
      </c>
      <c r="I16" s="26">
        <f>SUM(I9:I15)</f>
        <v>0</v>
      </c>
      <c r="J16" s="22">
        <f>SUM(J9:J15)</f>
        <v>0</v>
      </c>
      <c r="K16" s="22">
        <f>I16+J16</f>
        <v>0</v>
      </c>
    </row>
    <row r="17" ht="12.75">
      <c r="B17" s="43"/>
    </row>
    <row r="18" ht="12.75">
      <c r="B18" s="43"/>
    </row>
    <row r="19" spans="1:8" s="155" customFormat="1" ht="15">
      <c r="A19" s="153"/>
      <c r="B19" s="158" t="s">
        <v>117</v>
      </c>
      <c r="C19" s="153"/>
      <c r="D19" s="153"/>
      <c r="E19" s="153"/>
      <c r="F19" s="153"/>
      <c r="G19" s="153"/>
      <c r="H19" s="153"/>
    </row>
    <row r="20" spans="1:8" s="155" customFormat="1" ht="15">
      <c r="A20" s="153"/>
      <c r="B20" s="158" t="s">
        <v>118</v>
      </c>
      <c r="C20" s="153"/>
      <c r="D20" s="153"/>
      <c r="E20" s="153"/>
      <c r="F20" s="153"/>
      <c r="G20" s="153"/>
      <c r="H20" s="153"/>
    </row>
    <row r="21" spans="1:8" s="155" customFormat="1" ht="15">
      <c r="A21" s="153"/>
      <c r="B21" s="158"/>
      <c r="C21" s="153"/>
      <c r="D21" s="153"/>
      <c r="E21" s="153"/>
      <c r="F21" s="153"/>
      <c r="G21" s="153"/>
      <c r="H21" s="153"/>
    </row>
    <row r="22" spans="1:8" s="155" customFormat="1" ht="15">
      <c r="A22" s="153"/>
      <c r="B22" s="158" t="s">
        <v>119</v>
      </c>
      <c r="C22" s="153"/>
      <c r="D22" s="153"/>
      <c r="E22" s="153"/>
      <c r="F22" s="153"/>
      <c r="G22" s="153"/>
      <c r="H22" s="153"/>
    </row>
    <row r="23" spans="1:8" s="155" customFormat="1" ht="15">
      <c r="A23" s="153"/>
      <c r="B23" s="158"/>
      <c r="C23" s="153"/>
      <c r="D23" s="153"/>
      <c r="E23" s="153"/>
      <c r="F23" s="153"/>
      <c r="G23" s="153"/>
      <c r="H23" s="153"/>
    </row>
    <row r="24" spans="1:8" s="155" customFormat="1" ht="15">
      <c r="A24" s="153"/>
      <c r="B24" s="158"/>
      <c r="C24" s="153"/>
      <c r="D24" s="153"/>
      <c r="E24" s="153"/>
      <c r="F24" s="153"/>
      <c r="G24" s="153"/>
      <c r="H24" s="153"/>
    </row>
    <row r="25" spans="1:8" s="155" customFormat="1" ht="15">
      <c r="A25" s="153"/>
      <c r="B25" s="159" t="s">
        <v>120</v>
      </c>
      <c r="C25" s="153"/>
      <c r="D25" s="153"/>
      <c r="E25" s="153"/>
      <c r="F25" s="153"/>
      <c r="G25" s="153"/>
      <c r="H25" s="153"/>
    </row>
    <row r="26" spans="2:5" ht="12.75">
      <c r="B26" s="88"/>
      <c r="E26" s="87"/>
    </row>
    <row r="59"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M24"/>
  <sheetViews>
    <sheetView zoomScalePageLayoutView="0" workbookViewId="0" topLeftCell="A1">
      <selection activeCell="E13" sqref="E13"/>
    </sheetView>
  </sheetViews>
  <sheetFormatPr defaultColWidth="9.00390625" defaultRowHeight="12.75"/>
  <cols>
    <col min="1" max="1" width="3.75390625" style="0" customWidth="1"/>
    <col min="2" max="2" width="31.625" style="44" customWidth="1"/>
    <col min="3" max="3" width="9.875" style="0" customWidth="1"/>
    <col min="4" max="4" width="6.25390625" style="0" customWidth="1"/>
    <col min="7" max="7" width="7.25390625" style="0" customWidth="1"/>
    <col min="8" max="8" width="8.75390625" style="0" customWidth="1"/>
    <col min="9" max="9" width="11.75390625" style="0" customWidth="1"/>
    <col min="10" max="10" width="9.25390625" style="0" customWidth="1"/>
    <col min="11" max="11" width="12.625" style="0" customWidth="1"/>
    <col min="12" max="12" width="10.625" style="0" customWidth="1"/>
    <col min="13" max="13" width="13.375" style="0" customWidth="1"/>
  </cols>
  <sheetData>
    <row r="1" spans="1:11" s="155" customFormat="1" ht="19.5" customHeight="1">
      <c r="A1" s="153"/>
      <c r="B1" s="153"/>
      <c r="C1" s="153"/>
      <c r="D1" s="153"/>
      <c r="E1" s="153"/>
      <c r="F1" s="153"/>
      <c r="G1" s="153"/>
      <c r="H1" s="154"/>
      <c r="K1" s="64" t="s">
        <v>115</v>
      </c>
    </row>
    <row r="2" spans="1:8" s="155" customFormat="1" ht="15">
      <c r="A2" s="153"/>
      <c r="B2" s="153"/>
      <c r="C2" s="153"/>
      <c r="D2" s="153"/>
      <c r="E2" s="153"/>
      <c r="F2" s="153"/>
      <c r="G2" s="153"/>
      <c r="H2" s="154"/>
    </row>
    <row r="3" spans="1:11" s="156" customFormat="1" ht="26.25">
      <c r="A3" s="162" t="s">
        <v>114</v>
      </c>
      <c r="B3" s="162"/>
      <c r="C3" s="162"/>
      <c r="D3" s="162"/>
      <c r="E3" s="162"/>
      <c r="F3" s="162"/>
      <c r="G3" s="162"/>
      <c r="H3" s="162"/>
      <c r="I3" s="162"/>
      <c r="J3" s="162"/>
      <c r="K3" s="162"/>
    </row>
    <row r="4" s="156" customFormat="1" ht="26.25">
      <c r="H4" s="157"/>
    </row>
    <row r="5" spans="1:11" s="156" customFormat="1" ht="63.75" customHeight="1">
      <c r="A5" s="163" t="s">
        <v>76</v>
      </c>
      <c r="B5" s="164"/>
      <c r="C5" s="164"/>
      <c r="D5" s="164"/>
      <c r="E5" s="164"/>
      <c r="F5" s="164"/>
      <c r="G5" s="164"/>
      <c r="H5" s="164"/>
      <c r="I5" s="164"/>
      <c r="J5" s="164"/>
      <c r="K5" s="164"/>
    </row>
    <row r="7" spans="1:13" ht="51">
      <c r="A7" s="1" t="s">
        <v>122</v>
      </c>
      <c r="B7" s="1" t="s">
        <v>123</v>
      </c>
      <c r="C7" s="1" t="s">
        <v>124</v>
      </c>
      <c r="D7" s="1" t="s">
        <v>125</v>
      </c>
      <c r="E7" s="1" t="s">
        <v>121</v>
      </c>
      <c r="F7" s="2" t="s">
        <v>126</v>
      </c>
      <c r="G7" s="1" t="s">
        <v>127</v>
      </c>
      <c r="H7" s="2" t="s">
        <v>128</v>
      </c>
      <c r="I7" s="2" t="s">
        <v>129</v>
      </c>
      <c r="J7" s="2" t="s">
        <v>130</v>
      </c>
      <c r="K7" s="2" t="s">
        <v>131</v>
      </c>
      <c r="L7" s="2" t="s">
        <v>218</v>
      </c>
      <c r="M7" s="2" t="s">
        <v>219</v>
      </c>
    </row>
    <row r="8" spans="1:13" ht="44.25" customHeight="1">
      <c r="A8" s="3">
        <v>1</v>
      </c>
      <c r="B8" s="12" t="s">
        <v>89</v>
      </c>
      <c r="C8" s="12"/>
      <c r="D8" s="3" t="s">
        <v>132</v>
      </c>
      <c r="E8" s="52">
        <v>7</v>
      </c>
      <c r="F8" s="4"/>
      <c r="G8" s="5"/>
      <c r="H8" s="4"/>
      <c r="I8" s="6"/>
      <c r="J8" s="6"/>
      <c r="K8" s="6"/>
      <c r="L8" s="25"/>
      <c r="M8" s="25"/>
    </row>
    <row r="9" spans="1:13" ht="102.75" customHeight="1">
      <c r="A9" s="3">
        <v>2</v>
      </c>
      <c r="B9" s="10" t="s">
        <v>90</v>
      </c>
      <c r="C9" s="1"/>
      <c r="D9" s="3" t="s">
        <v>132</v>
      </c>
      <c r="E9" s="52">
        <v>3</v>
      </c>
      <c r="F9" s="4"/>
      <c r="G9" s="5"/>
      <c r="H9" s="4"/>
      <c r="I9" s="6"/>
      <c r="J9" s="6"/>
      <c r="K9" s="6"/>
      <c r="L9" s="25"/>
      <c r="M9" s="25"/>
    </row>
    <row r="10" spans="1:13" ht="90" customHeight="1">
      <c r="A10" s="3">
        <v>3</v>
      </c>
      <c r="B10" s="10" t="s">
        <v>91</v>
      </c>
      <c r="C10" s="1"/>
      <c r="D10" s="3" t="s">
        <v>132</v>
      </c>
      <c r="E10" s="52">
        <v>3</v>
      </c>
      <c r="F10" s="4"/>
      <c r="G10" s="5"/>
      <c r="H10" s="4"/>
      <c r="I10" s="6"/>
      <c r="J10" s="6"/>
      <c r="K10" s="6"/>
      <c r="L10" s="25"/>
      <c r="M10" s="25"/>
    </row>
    <row r="11" spans="1:13" ht="54.75" customHeight="1">
      <c r="A11" s="3">
        <v>4</v>
      </c>
      <c r="B11" s="10" t="s">
        <v>92</v>
      </c>
      <c r="C11" s="1"/>
      <c r="D11" s="3" t="s">
        <v>132</v>
      </c>
      <c r="E11" s="52">
        <v>1</v>
      </c>
      <c r="F11" s="4"/>
      <c r="G11" s="5"/>
      <c r="H11" s="4"/>
      <c r="I11" s="6"/>
      <c r="J11" s="6"/>
      <c r="K11" s="6"/>
      <c r="L11" s="25"/>
      <c r="M11" s="25"/>
    </row>
    <row r="12" spans="1:13" ht="88.5" customHeight="1">
      <c r="A12" s="3">
        <v>5</v>
      </c>
      <c r="B12" s="10" t="s">
        <v>93</v>
      </c>
      <c r="C12" s="1"/>
      <c r="D12" s="3" t="s">
        <v>132</v>
      </c>
      <c r="E12" s="52">
        <v>2</v>
      </c>
      <c r="F12" s="4"/>
      <c r="G12" s="5"/>
      <c r="H12" s="4"/>
      <c r="I12" s="6"/>
      <c r="J12" s="6"/>
      <c r="K12" s="6"/>
      <c r="L12" s="25"/>
      <c r="M12" s="25"/>
    </row>
    <row r="13" spans="1:13" ht="88.5" customHeight="1">
      <c r="A13" s="3">
        <v>6</v>
      </c>
      <c r="B13" s="10" t="s">
        <v>94</v>
      </c>
      <c r="C13" s="1"/>
      <c r="D13" s="3" t="s">
        <v>132</v>
      </c>
      <c r="E13" s="52">
        <v>3</v>
      </c>
      <c r="F13" s="4"/>
      <c r="G13" s="5"/>
      <c r="H13" s="4"/>
      <c r="I13" s="6"/>
      <c r="J13" s="6"/>
      <c r="K13" s="6"/>
      <c r="L13" s="25"/>
      <c r="M13" s="25"/>
    </row>
    <row r="14" spans="2:11" ht="12.75">
      <c r="B14" s="43"/>
      <c r="G14" s="7"/>
      <c r="H14" s="24" t="s">
        <v>157</v>
      </c>
      <c r="I14" s="26">
        <f>SUM(I8:I13)</f>
        <v>0</v>
      </c>
      <c r="J14" s="22">
        <f>SUM(J8:J13)</f>
        <v>0</v>
      </c>
      <c r="K14" s="22">
        <f>I14+J14</f>
        <v>0</v>
      </c>
    </row>
    <row r="15" ht="12.75">
      <c r="B15" s="43"/>
    </row>
    <row r="16" spans="1:8" s="155" customFormat="1" ht="15">
      <c r="A16" s="153"/>
      <c r="B16" s="158" t="s">
        <v>117</v>
      </c>
      <c r="C16" s="153"/>
      <c r="D16" s="153"/>
      <c r="E16" s="153"/>
      <c r="F16" s="153"/>
      <c r="G16" s="153"/>
      <c r="H16" s="153"/>
    </row>
    <row r="17" spans="1:8" s="155" customFormat="1" ht="15">
      <c r="A17" s="153"/>
      <c r="B17" s="158" t="s">
        <v>118</v>
      </c>
      <c r="C17" s="153"/>
      <c r="D17" s="153"/>
      <c r="E17" s="153"/>
      <c r="F17" s="153"/>
      <c r="G17" s="153"/>
      <c r="H17" s="153"/>
    </row>
    <row r="18" spans="1:8" s="155" customFormat="1" ht="15">
      <c r="A18" s="153"/>
      <c r="B18" s="158"/>
      <c r="C18" s="153"/>
      <c r="D18" s="153"/>
      <c r="E18" s="153"/>
      <c r="F18" s="153"/>
      <c r="G18" s="153"/>
      <c r="H18" s="153"/>
    </row>
    <row r="19" spans="1:8" s="155" customFormat="1" ht="15">
      <c r="A19" s="153"/>
      <c r="B19" s="158" t="s">
        <v>119</v>
      </c>
      <c r="C19" s="153"/>
      <c r="D19" s="153"/>
      <c r="E19" s="153"/>
      <c r="F19" s="153"/>
      <c r="G19" s="153"/>
      <c r="H19" s="153"/>
    </row>
    <row r="20" spans="1:8" s="155" customFormat="1" ht="15">
      <c r="A20" s="153"/>
      <c r="B20" s="158"/>
      <c r="C20" s="153"/>
      <c r="D20" s="153"/>
      <c r="E20" s="153"/>
      <c r="F20" s="153"/>
      <c r="G20" s="153"/>
      <c r="H20" s="153"/>
    </row>
    <row r="21" spans="1:8" s="155" customFormat="1" ht="15">
      <c r="A21" s="153"/>
      <c r="B21" s="158"/>
      <c r="C21" s="153"/>
      <c r="D21" s="153"/>
      <c r="E21" s="153"/>
      <c r="F21" s="153"/>
      <c r="G21" s="153"/>
      <c r="H21" s="153"/>
    </row>
    <row r="22" spans="1:8" s="155" customFormat="1" ht="15">
      <c r="A22" s="153"/>
      <c r="B22" s="159" t="s">
        <v>120</v>
      </c>
      <c r="C22" s="153"/>
      <c r="D22" s="153"/>
      <c r="E22" s="153"/>
      <c r="F22" s="153"/>
      <c r="G22" s="153"/>
      <c r="H22" s="153"/>
    </row>
    <row r="23" spans="2:5" ht="12.75">
      <c r="B23" s="88"/>
      <c r="E23" s="87"/>
    </row>
    <row r="24" ht="12.75">
      <c r="B24" s="43"/>
    </row>
    <row r="57"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Arkadiusz Chmielewski</dc:creator>
  <cp:keywords/>
  <dc:description/>
  <cp:lastModifiedBy>Anna Frankowska</cp:lastModifiedBy>
  <cp:lastPrinted>2022-12-14T08:58:29Z</cp:lastPrinted>
  <dcterms:created xsi:type="dcterms:W3CDTF">2010-04-11T11:35:07Z</dcterms:created>
  <dcterms:modified xsi:type="dcterms:W3CDTF">2023-01-10T09:21:11Z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