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90" windowWidth="12120" windowHeight="8190" tabRatio="469" firstSheet="5" activeTab="7"/>
  </bookViews>
  <sheets>
    <sheet name="Pakiet nr 1  - Linia naczyniowa" sheetId="1" r:id="rId1"/>
    <sheet name="Pakiet nr 2 - Zestaw do broncho" sheetId="2" r:id="rId2"/>
    <sheet name="Pakiet nr 3 - Opatrunki II" sheetId="3" r:id="rId3"/>
    <sheet name="Pakiet nr 4- Cewniki + Zestawy" sheetId="4" r:id="rId4"/>
    <sheet name="Pakiet nr 5- Rękawice diagn. " sheetId="5" r:id="rId5"/>
    <sheet name="Pakiet nr 6- Różne" sheetId="6" r:id="rId6"/>
    <sheet name="Pakiet nr 7- Błony RTG " sheetId="7" r:id="rId7"/>
    <sheet name="Pakiet nr 8 - System podciśnien" sheetId="8" r:id="rId8"/>
  </sheets>
  <externalReferences>
    <externalReference r:id="rId11"/>
  </externalReferences>
  <definedNames/>
  <calcPr fullCalcOnLoad="1"/>
</workbook>
</file>

<file path=xl/sharedStrings.xml><?xml version="1.0" encoding="utf-8"?>
<sst xmlns="http://schemas.openxmlformats.org/spreadsheetml/2006/main" count="414" uniqueCount="200">
  <si>
    <t>Lp.</t>
  </si>
  <si>
    <t>Asortyment</t>
  </si>
  <si>
    <t>Nazwa handlowa</t>
  </si>
  <si>
    <t>Jedn. miary</t>
  </si>
  <si>
    <t>Zapotrzebowanie roczne</t>
  </si>
  <si>
    <t>Cena jedn. netto [zł]</t>
  </si>
  <si>
    <t>Stawka VAT [%]</t>
  </si>
  <si>
    <t>Cena jedn. brutto [zł]</t>
  </si>
  <si>
    <t>Wartość ogółem netto [zł]</t>
  </si>
  <si>
    <t>wartość VAT [zł]</t>
  </si>
  <si>
    <t>Wartość ogółem brutto [zł]</t>
  </si>
  <si>
    <t>op</t>
  </si>
  <si>
    <t xml:space="preserve">op. </t>
  </si>
  <si>
    <t>Wartość VAT [zł]</t>
  </si>
  <si>
    <t>szt.</t>
  </si>
  <si>
    <t>Aplikator typu mini-spike zawierający filtr antybakteryjny, wyposażony w mikrokolec służący do pobierania lub wstrzykiwania leków z oraz do fiolek o małej objętości</t>
  </si>
  <si>
    <t>Wartość końcowa</t>
  </si>
  <si>
    <t>Gaza opatrunkowa bawełniana 17-nitkowa jałowa 1m x 1 m (1*)</t>
  </si>
  <si>
    <t>szt</t>
  </si>
  <si>
    <t>Gaza opatrunkowa bawełniana 17-nitkowa jałowa      1/2 m2   (1*)</t>
  </si>
  <si>
    <r>
      <t>Kompresy z gazy 17-nitkowej, jałowe 8 warstwowe 7,5 cm x 7,5 cm x 3 szt (2*)</t>
    </r>
    <r>
      <rPr>
        <b/>
        <sz val="10"/>
        <rFont val="Arial"/>
        <family val="2"/>
      </rPr>
      <t xml:space="preserve"> </t>
    </r>
  </si>
  <si>
    <t>Kompresy z gazy 17-nitkowej, jałowe 8 warstwowe 10 cm x 10 cm x 3 szt (2*)</t>
  </si>
  <si>
    <t>Kompresy z gazy 17 nitkowej, niejałowe 12 warstwowe 7,5 cm x 7,5 cm x 100 szt</t>
  </si>
  <si>
    <t>Kompresy z włókniny 40g niejałowe, 4 warstwowe, 5 cm x 5 cm x 100 szt</t>
  </si>
  <si>
    <t>Opaska elastyczna z zapinką 10 cm x 5 m</t>
  </si>
  <si>
    <t>Opaska podtrzymująca wiskozowa 10 cm x 4 m</t>
  </si>
  <si>
    <t>Opaska podtrzymująca wiskozowa 15 cm x 4 m</t>
  </si>
  <si>
    <t xml:space="preserve">Opatrunek sterylny, samoprzylepny z włókniny do mocowania kaniul   6 cm x 8 cm </t>
  </si>
  <si>
    <t>Pieluchomajtki dla dorosłych rozmiar M (3*)</t>
  </si>
  <si>
    <t xml:space="preserve">szt </t>
  </si>
  <si>
    <t>Pieluchomajtki dla dorosłych rozmiar L (3*)</t>
  </si>
  <si>
    <t>Plaster włókninowy z opatrunkiem 6 cm x 1 m</t>
  </si>
  <si>
    <t>Podkłady ochronne jednorazowe bibułowo-foliowe (rolka) 51 cm x 160 cm</t>
  </si>
  <si>
    <t>Wata celulozowa bielona w arkuszach 60 cm x 40 cm</t>
  </si>
  <si>
    <t>kg</t>
  </si>
  <si>
    <t>Wata celulozowa  w rolkach 150g</t>
  </si>
  <si>
    <t>(1*) 100% bawełna hydrofilowa, bielona metodą bezchlorową , wyjaławiana parą wodną lub tlenkiem etylenu</t>
  </si>
  <si>
    <t>(2*) 100% bawełna hydrofilowa, bielona metodą bezchlorową za pomocą wody utlenionej</t>
  </si>
  <si>
    <t>(3*) laminat przepuszczający powietrze na całej powierzchni</t>
  </si>
  <si>
    <t>(4*) włóknina polipropylenowa o minimalnej gramaturze 35g/mkw, norma PN EN 13795 1-3</t>
  </si>
  <si>
    <r>
      <t xml:space="preserve">Aplikator typu mini-spike do przygotowywania     i pobierania leków z butelek zawierający filtr antybakteryjny 0,45 </t>
    </r>
    <r>
      <rPr>
        <sz val="10"/>
        <rFont val="Symbol"/>
        <family val="1"/>
      </rPr>
      <t>m</t>
    </r>
    <r>
      <rPr>
        <sz val="10"/>
        <rFont val="Arial"/>
        <family val="2"/>
      </rPr>
      <t>m, posiadajacy nieruchomą, barwną osłonę otaczającą nasadkę łączacą ze strzykawką z zastawką</t>
    </r>
  </si>
  <si>
    <t xml:space="preserve">Przylepiec niejałowy, tkaninowy z klejem  zawierającym tlenek cynku w kolorze skóry 2,5cm x 5 m  </t>
  </si>
  <si>
    <t>Kaniula typu Vasofix Safety wykonana z poliuretanu, bez PCV, bez DEHP, bez lateksu z portem iniekcyjnym, z zatyczką z filtrem hydrofobowym, 22G-36ml/godz</t>
  </si>
  <si>
    <t>Kaniula typu Vasofix Safety, bez PCV, bez DEHP, bez lateksu z portem iniekcyjnym, z zatyczką z filtrem hydrofobowym, 20G-61ml/godz</t>
  </si>
  <si>
    <t>Kaniula typu Vasofix Safety, bez PCV, bez DEHP, bez lateksu z portem iniekcyjnym, z zatyczką z filtrem hydrofobowym, 18G-96ml/godz</t>
  </si>
  <si>
    <t>Kaniula typu Vasofix Safety, bez PCV, bez DEHP, bez lateksu z portem iniekcyjnym, z zatyczką z filtrem hydrofobowym, 24G-22ml/godz</t>
  </si>
  <si>
    <t>Bezigłowy łącznik z płaską membraną do systemów infuzyjnych z zastawką bez lateksu, DEHP. Objętośc wypełnienia 0,09ml</t>
  </si>
  <si>
    <t xml:space="preserve">1. </t>
  </si>
  <si>
    <t xml:space="preserve">2. </t>
  </si>
  <si>
    <t xml:space="preserve">Koreczek Luer  Lock                                           </t>
  </si>
  <si>
    <t xml:space="preserve">4. </t>
  </si>
  <si>
    <t xml:space="preserve">5. </t>
  </si>
  <si>
    <t xml:space="preserve">7. </t>
  </si>
  <si>
    <t xml:space="preserve">8. </t>
  </si>
  <si>
    <t>Rozmiar</t>
  </si>
  <si>
    <t>S</t>
  </si>
  <si>
    <t>M</t>
  </si>
  <si>
    <t>L</t>
  </si>
  <si>
    <t>Wartość:</t>
  </si>
  <si>
    <t xml:space="preserve">Przylepiec niejałowy, włókninowy                        z hypoalergicznym klejem z poliakrylanu , kolor biały 20cm x 10 m  </t>
  </si>
  <si>
    <t xml:space="preserve">Przylepiec niejałowy, włókninowy                           z hypoalergicznym klejem z poliakrylanu , kolor biały 2,5cm x 5 m  </t>
  </si>
  <si>
    <t xml:space="preserve">Przylepiec niejałowy, włókninowy                      z hypoalergicznym klejem z poliakrylanu , kolor biały 1,25cm x 5 m  </t>
  </si>
  <si>
    <t>Kompres jałowy z włókniny z pulpą celulozową, wykonany z 3 warstw włókniny oraz wkładu celulozowego wysokochłonnego,10cm x 10cm x 1 szt</t>
  </si>
  <si>
    <t>Kompres niejałowy z włókniny z pulpą celulozową, wykonany z 3 warstw włókniny oraz wkładu celulozowego wysokochłonnego,10cm x 10cm x 50 szt</t>
  </si>
  <si>
    <t>Sterylny żel znieczulający przeznaczony m.in. do cewnikowania pęcherza moczowego, wymiany wszelkiego rodzaju cewników oraz do intubacji. Wygodne do aplikacji, bezlateksowe ampułkostrzykawki. Na każdej pojedynczej strzykawce oznaczony pełny skład chemiczny żelu oraz data ważności produktu. W skłądzie m.in. lignokaina i chlorheksydyna. Bez zawartości wody. Sterylizowany parą wodną. Opakowanie zbiorcze a'25 sztuk. Pojemność 5ml.</t>
  </si>
  <si>
    <t>Cewnik (wąsy) do podawania tlenu przez nos dla dorosłych o dł. min. 200 cm, wypustki donosowe proste, wykonane z miękkiego materiału, z uniwersalnym łącznikiem pasującym do każdego źródła tlenu.</t>
  </si>
  <si>
    <t>Maska tlenowa z nebulizatorem i drenem, przewód o długości 2 – 2,1 m, regulowana blaszka na nos, wykonana z przezroczystego, nietoksycznego PCV</t>
  </si>
  <si>
    <t>Dren tlenowy z dwiema złączkami wciskanymi  2,1m</t>
  </si>
  <si>
    <t>Łącznik do ssaków pięciostopniowy, wykonany z PCV, o średnicy od 7,2 do 11 mm.</t>
  </si>
  <si>
    <t>Igły iniekcyjne j. u. 0,5 x 30 mm, sterylne, op./100 szt. cienkościenne o zwiększonym świetle pozwalającym na uzyskanie wyższych przepływów podczas iniekcji i pobierania leku, wykonane ze stali nierdzewnej, dobrze dopasowane do strzykawki</t>
  </si>
  <si>
    <t>Igły iniekcyjne j. u. 0,6 x 30 mm, sterylne, op./100 szt. cienkościenne o zwiększonym świetle pozwalającym na uzyskanie wyższych przepływów podczas iniekcji i pobierania leku, wykonane ze stali nierdzewnej, dobrze dopasowane do strzykawki</t>
  </si>
  <si>
    <t>Igły iniekcyjne j. u. 0,8 x 40 mm, sterylne, op./100 szt. cienkościenne o zwiększonym świetle pozwalającym na uzyskanie wyższych przepływów podczas iniekcji i pobierania leku, wykonane ze stali nierdzewnej, dobrze dopasowane do strzykawki</t>
  </si>
  <si>
    <t>Igły iniekcyjne j. u. 0,9 x 40 mm, sterylne, op./100 szt. cienkościenne o zwiększonym świetle pozwalającym na uzyskanie wyższych przepływów podczas iniekcji i pobierania leku, wykonane ze stali nierdzewnej, dobrze dopasowane do strzykawki</t>
  </si>
  <si>
    <t>Igły do bezpiecznego pobierania i rozpuszczania leków, szlif ołówkowy z otworem bocznym, przeznaczone do pobierania leków m.in. z fiolek z gumowym korkiem. Jednorazowego użycia, jałowa 1,2 x 30 mm (G18). Op./100sztuk.</t>
  </si>
  <si>
    <t>Dren łączący do odsysania z łącznikiem stożkowym, j.u., sterylny, rozmiar CH 24, długość 180 – 210 cm</t>
  </si>
  <si>
    <t>Rurka ustno-gardłowa rozm. 3-4</t>
  </si>
  <si>
    <t>Sztuczny nos z dwoma filtrami z mozliwością podłączenia tlenu</t>
  </si>
  <si>
    <t>Worek oddechowy, bezlateksowy 2L , jednorazowy</t>
  </si>
  <si>
    <t>Staza automatyczna</t>
  </si>
  <si>
    <t>Wieszak do worków na mocz, dwuramienny, wykonany z mocnego i trwałego tworzywa sztucznego, łatwy do mocowania do ram łóżek</t>
  </si>
  <si>
    <t>Pojemnik na mocz niesterylny o pojemności 150 ml</t>
  </si>
  <si>
    <t>Kieliszki j.u., do leków, plastikowe 25ml, op./80 sztuk</t>
  </si>
  <si>
    <t>Identyfikator na zwłoki</t>
  </si>
  <si>
    <t>Żel do USG 0,5 L</t>
  </si>
  <si>
    <t>Pęseta anatomiczna sterylna j.u.</t>
  </si>
  <si>
    <t xml:space="preserve">Igły iniekcyjne j. u. 0,7 x 40 mm, sterylne, op./100 szt. cienkościenne o zwiększonym świetle pozwalającym na uzyskanie wyższych przepływów podczas iniekcji i pobierania leku, wykonane ze stali nierdzewnej, dobrze dopasowane do strzykawki    </t>
  </si>
  <si>
    <t>Igły iniekcyjne j. u. 1,2 x 40 mm, sterylne, op./100 szt. cienkościenne o zwiększonym świetle pozwalającym na uzyskanie wyższych przepływów podczas iniekcji i pobierania leku, wykonane ze stali nierdzewnej dobrze dopasowane do strzykawki</t>
  </si>
  <si>
    <t>Rurka intubacyjna, zbrojona rozm.7-8-9</t>
  </si>
  <si>
    <t>Fartuch medyczny z włókniny polipropylenowej z bawełnianym mankietem, j.u., niesterylny, w rozmiarze uniwersalnym, op / 10 szt</t>
  </si>
  <si>
    <t xml:space="preserve">Termometr bezrtęciowy </t>
  </si>
  <si>
    <t>Staza bezlateksowa,niebieska, wykonana z syntetycznej gumy, opakowanie umożliwia wygodne dzielenie perforowanych opasek.                                    Rolka 25 sztuk opasek</t>
  </si>
  <si>
    <t>Plaster  z opatrunkiem na tkaninie bawełnianej   8 cm x 1 m</t>
  </si>
  <si>
    <t xml:space="preserve">Przylepiec niejałowy, tkaninowy z klejem  zawierającym tlenek cynku w kolorze skóry   5cm x 5 m  </t>
  </si>
  <si>
    <t xml:space="preserve">Wata opatrunkowa bawełniano-wiskozowa  500g </t>
  </si>
  <si>
    <t>Opatrunek absorpcyjny, hydrowłóknisty                        w postaci płytki produkowany technologią Hydrofiber.                                                         Rozmiar 10 x 10cm</t>
  </si>
  <si>
    <t xml:space="preserve">Opatrunek hydrowłóknisty absorpcyjny w postaci płytki wyprodukowany technologią Hydrofiber z dodatkiem srebra jonowego 1,2% wagi opatrunku.                                                                     Rozmiar 10 x 10cm </t>
  </si>
  <si>
    <t>Żelujący opatrunek piankowy produkowany technologią Hydrofiberb przeznaczony do stosowania na rany płytkie z wysiękiem, niezakażone, przylepny.                                     Rozmiar 14 x 14cm</t>
  </si>
  <si>
    <t>Opatrunek hydrokoloidowy składający się                   z trzech rodzajów różnych hydrokoloidów: karboksymetylocelulozy sodowej, pektyny                      i żelatyny.                                                            Rozmiar 15 x 15cm</t>
  </si>
  <si>
    <t>Żelujący opatrunek piankowy produkowany technologią Hydrofiber przeznaczony do stosowania na rany płytkie z wysiękiem, niezakażone, nieprzylepny.                                     Rozmiar 15 x 15cm</t>
  </si>
  <si>
    <t>Żelujący opatrunek piankowy produkowany technologią Hydrofiber przeznaczony do stosowania na rany płytkie z wysiękiem, niezakażone, przylepny na kość krzyżową                                     Rozmiar 25 x 21cm</t>
  </si>
  <si>
    <t>Sterylny bezalkoholowy trójpolimerowy preparat z zawartością silikonu( dimetikonu) i plastycyzera do ochrony skóry zdrowej i uszkodzonej przed nietrzymaniem moczu/kału, działaniem płynów ustrojowych, materiałów przylepnych i tarcia. Flakon z atomizerem 28ml</t>
  </si>
  <si>
    <t>Ustnik papierowy, śred. zewn.30mm, dł 65mm</t>
  </si>
  <si>
    <t>Opatrunek samoprzylepny z wkładem chłonnym wykonany z hydrofobowej włókniny, hypoalergiczny, jałowy  8cm x 10cm x 30sztuk</t>
  </si>
  <si>
    <t>Opatrunek samoprzylepny z wkładem chłonnym oraz przecięciem i centralnym otworem O, wykonany z hydrofobowej włókniny, pokryty hypoalergicznym klejem akrylowym, posiada zaokrąglone brzegi, hypoalergiczny, jałowy              9cm x 10cm x 30szt</t>
  </si>
  <si>
    <t xml:space="preserve"> Samoprzylepny jałowy, włókninowy opatrunek chirurgiczny  z hypoalergicznym klejem z poliakrylanu , kolor biały 15 cm x 8 cm  x 30</t>
  </si>
  <si>
    <t>Worek na wymiociny o pojemności 1500ml, podziałka co 50ml, numerczyczna co 100ml , od 100ml do 1500ml. Z tekturowym kołnierzem, przeżroczysty, wyposażony w zastawkę antyrefluksyjną, uniemozliwiającą wydostanie się zapachu i treści.  Pakowany po a'1 sztuka</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</si>
  <si>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</si>
  <si>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Jednorazowe ściereczki do osuszania ciała wykonane w 100% z celulozy, rozmiar 30cm x 40cm, gramatura 60gr, grubość 0.95mm, opakowanie a'50 sztuk zgrzewane w folię</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</si>
  <si>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</si>
  <si>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Strzykawka dwuczęściowa 2ml Luer jednorazowego użytku z kolorowym tłokiem do łatwiejszego odczytu wypełnionej strzykawki, nie zawierająca lateksu, z czarną widoczną skalą, wykonana z polietylenu/polipropylenu z rozszerzoną skalą do 3ml, pozwalającą na dokładne dawkowanie ponad nominalną objętość, pakowane po 100 sztuk</t>
  </si>
  <si>
    <t>Strzykawka dwuczęściowa 5ml Luer jednorazowego użytku z kolorowym tłokiem do łatwiejszego odczytu wypełnionej strzykawki, nie zawierająca lateksu, z czarną widoczną skalą, wykonana z polietylenu/polipropylenu z rozszerzoną skalą do 6ml, pozwalającą na dokładne dawkowanie ponad nominalną objętość, pakowane po 100 sztuk</t>
  </si>
  <si>
    <t>Strzykawka dwuczęściowa 10ml Luer jednorazowego użytku z kolorowym tłokiem do łatwiejszego odczytu wypełnionej strzykawki, nie zawierająca lateksu, z czarną widoczną skalą, wykonana z polietylenu/polipropylenu z rozszerzoną skalą do 12ml, pozwalającą na dokładne dawkowanie ponad nominalną objętość, pakowane po 100 sztuk</t>
  </si>
  <si>
    <t>Strzykawka dwuczęściowa 20ml Luer jednorazowego użytku z kolorowym tłokiem do łatwiejszego odczytu wypełnionej strzykawki, nie zawierająca lateksu, z czarną widoczną skalą, wykonana z polietylenu/polipropylenu z rozszerzoną skalą do 24ml, pozwalającą na dokładne dawkowanie ponad nominalną objętość, pakowane po 100 sztuk</t>
  </si>
  <si>
    <t>Cewnik do odsysania górnych dróg oddechowych z prążkowaną powierzchnią wzdłuż całego cewnika uniemożliwiającą przyklejenie się do powierzchni rurki intubacyjnej. Długość 60cm, CH 18 opakowanie folia/papier.</t>
  </si>
  <si>
    <t>Przedłużacz do pompy infuzyjnej, przeźroczysty,dł.150cm</t>
  </si>
  <si>
    <t xml:space="preserve">Kranik trójdrożny z optycznym i wyczuwalnym indykatorem  </t>
  </si>
  <si>
    <t>Przyrząd do przetaczania płynów infuzyjnych wykonany z PCV, komora kroplowa o długości min 6cm</t>
  </si>
  <si>
    <t>Przyrząd do przetaczania krwi wykonany z PCV, komora kroplowa o długości min 10cm, filtr 200µm.</t>
  </si>
  <si>
    <t>Strzykawki do pomp infuzyjnych 50ml</t>
  </si>
  <si>
    <t>Strzykawka Janeta 100ml</t>
  </si>
  <si>
    <t>Strzykawka tuberkulinowa 1ml z igłą op. a 100</t>
  </si>
  <si>
    <t xml:space="preserve">3. </t>
  </si>
  <si>
    <t xml:space="preserve">6.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</si>
  <si>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</si>
  <si>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</si>
  <si>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</si>
  <si>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</si>
  <si>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</si>
  <si>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</si>
  <si>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</si>
  <si>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</si>
  <si>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</si>
  <si>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</si>
  <si>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</si>
  <si>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</si>
  <si>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</si>
  <si>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</si>
  <si>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</si>
  <si>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</si>
  <si>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</si>
  <si>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</si>
  <si>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Zamknięty system do pobierania próbek z drzewa oskrzelowego z kontrolą siły ssania</t>
  </si>
  <si>
    <t>Zestaw do cewnikowania, sterylny.                                             W skład zestawu wchodzą:                           - 1 x nerka j.u.,                                               - 5 x tupfer gazowy kula 3,5cm                     - 1 x - kubek 150ml,                                      - 1x komp. gaz.13N 8W 7,5cm x 7,5 cm                                                                        - 1 x serweta oper. 50 x 75cm                                 2 warstwowa z centralnym otworem              o śr. 7 cm,                                                  - 1 x pęseta dł 13 cm                                                          - 1 x serweta  oper. 50 x 70cm 2 warstwowa, z warstwą celulozową                     - 2 x rękawice lateks. bezpudrowe M                                               Sterylizacja w zwalidowanym procesie sterylizacji z zastosowaniem tlenku etylenu (ETO) zgodnym z normą EN ISO 11135-1                                            Opakowanie typu folia- papier</t>
  </si>
  <si>
    <t>Zestaw do nakłucia klatki piersiowej, używany do aspiracji wysięków w obrębie jamy opłucnej.                                     Skład zestawu: worek do zbiórki odprowadzanych płynów 2000 ml z zastawką przeciwzwrotną,która zapobiega cofaniu się zaaspirowanych płynów z powrotem do pacjenta oraz zaworem spustowym                                                        • dreny łączące: pomiędzy workiem, a kranikiem trójdrożnym (4,8 x 6,8-85 cm dł.) oraz pomiędzy kranikiem    i igłą (4,8 x 6,8-40 cm dł.)                                                         • szczelny kranik trójdrożny z nadrukowanymi wskaźnikami określającymi kierunek przepływu aspirowanych płynów                                      • strzykawka 60 ml do aspiracji               • zestaw do aspiracji jest dostępny w kilku wersjach i rozmiarach, co pozwala na rozszerzenie wachlarza zastosowań:- trio igieł 80 mm (14G, 16G i 19G). Opakowanie jednostkowe: folia + papier/folia</t>
  </si>
  <si>
    <t>Jednorazowe higieniczne podkłady ochronne na rolce - dwuwarstwowa bibuła + folia zabezpieczająca o szerokości  51 cm x 50 m x 80</t>
  </si>
  <si>
    <t>Podkład chłonny nieprzemakalny 60 cm x 90 cm x 25</t>
  </si>
  <si>
    <t>Prześcieradło j.u. z włókniny, niejałowe w rozmiarze 130 – 210 cm x10</t>
  </si>
  <si>
    <t>Worki do dobowej zbiórki moczu, sterylny o pojemności 2000 ml, z zastawką antyrefluksyjną uniemożliwiającą cofanie się moczu z worka do drenu, wyposażony w port do pobierania próbek do badania bakteriologicznego bez odłączania drenu od cewnika. Dren o długości 100 – 120 cm, podziałka od 50 ml, szczelny zawór spustowy szybkiego opróżniania x 10 szt</t>
  </si>
  <si>
    <t>Cewnik (wąsy) do podawania tlenu przez nos dla dorosłych o dł. min. 300 cm, wypustki donosowe proste, wykonane z miękkiego materiału, z uniwersalnym łącznikiem pasującym do każdego źródła tlenu.</t>
  </si>
  <si>
    <t>Nebulizator z ustnikiem i drenem dł. 2,1m</t>
  </si>
  <si>
    <t>Cewnik typu Foley, j.u., sterylny, obustronnie pokryty elastomerem silikonu, rozmiar CH 16-18, numer serii na opakowaniu jednostkowym, pojemność balonu 5 – 15 ml.</t>
  </si>
  <si>
    <t>Cewnik typu Foley, j.u., sterylny, obustronnie pokryty elastomerem silikonu, rozmiar CH 20-24, numer serii na opakowaniu jednostkowym, pojemność balonu 30 – 50 ml.</t>
  </si>
  <si>
    <t>Prowadnica do rurek intubacyjnych 10-14FR/CH</t>
  </si>
  <si>
    <t>Maska tlenowa z drenem, z przezroczystego, nietoksycznego PCV, regulowana blaszka na nos, przewód odporny na przetarcia o długości 2-2,1 m</t>
  </si>
  <si>
    <t>Maska proceduralna z gumką wykonana z 3 warstw włókniny polipropylenowej           op. a 50szt</t>
  </si>
  <si>
    <t>Przepływowy trenażer objętościowy do ćwiczeń wydechu o szerokim zakresie przepływu</t>
  </si>
  <si>
    <t xml:space="preserve">Pojemnik na odpady medyczne 0,7 l        (kolor czerwony)          </t>
  </si>
  <si>
    <t>Pojemnik na odpady medyczne 0,7 l        (kolor żółty)</t>
  </si>
  <si>
    <t xml:space="preserve">Pojemnik na odpady medyczne  2 l        (kolor czerwony)          </t>
  </si>
  <si>
    <t xml:space="preserve">Pojemnik na odpady medyczne 5 l        (kolor czerwony)          </t>
  </si>
  <si>
    <t xml:space="preserve">Pojemnik na odpady medyczne 10 l        (kolor czerwony)          </t>
  </si>
  <si>
    <t>Błony RTG ogólno diagnostyczne światło niebieskie typu KODAK 18 x 24 (100 szt)</t>
  </si>
  <si>
    <t>Błony RTG ogólno diagnostyczne światło niebieskie typu KODAK 24 x 30 (100 szt)</t>
  </si>
  <si>
    <t>Błony RTG ogólno diagnostyczne światło niebieskie typu KODAK 30 x 40 (100 szt)</t>
  </si>
  <si>
    <t>Błony RTG ogólno diagnostyczne światło niebieskie typu KODAK 35 x 35 (100 szt)</t>
  </si>
  <si>
    <t>Błony RTG ogólno diagnostyczne światło niebieskie typu KODAK 35 x 43 (100 szt)</t>
  </si>
  <si>
    <t>Wywoływacz do błon RTG typu KODAK   2 x 20 litrów</t>
  </si>
  <si>
    <t>Utrwalacz do błon RTG typu KODAK        2 x 20 litrów</t>
  </si>
  <si>
    <t>Starter wywoływacza a 500ml</t>
  </si>
  <si>
    <t>Czepek chirurgiczny, damski, okrągły z gumką na całym obwodzie, niejałowy x 100</t>
  </si>
  <si>
    <t>Serwety włókninowe 90 cm x 80 cm (4*),           2 i 3 warstwowe z przylepcem, jałowe</t>
  </si>
  <si>
    <t>Śliniak dentystyczny  x 50 szt</t>
  </si>
  <si>
    <t>Fartuch przedni z włókniny foliowanej o gramaturze 43g/m3 nieprzepuszczalny dla płynów, niesterylny, w rozmiarze 87 x 120 cm</t>
  </si>
  <si>
    <t xml:space="preserve">op </t>
  </si>
  <si>
    <t>Dren łączący do odsysania pola operacyjnego, dwie końcówki żeńskie, j.u., sterylny, rozmiar CH 24, długość 210 cm</t>
  </si>
  <si>
    <t xml:space="preserve">Maska ochronna dla personelu z zaworem wydechowym o klasie ochrony FFP2           </t>
  </si>
  <si>
    <r>
      <rPr>
        <sz val="10"/>
        <rFont val="Arial"/>
        <family val="2"/>
      </rPr>
      <t>Rękawice diagnostyczne syntetyczne,</t>
    </r>
    <r>
      <rPr>
        <b/>
        <sz val="10"/>
        <rFont val="Arial"/>
        <family val="2"/>
      </rPr>
      <t xml:space="preserve"> </t>
    </r>
    <r>
      <rPr>
        <sz val="10"/>
        <rFont val="Arial"/>
        <family val="2"/>
      </rPr>
      <t>nitrylowe bezpudrowe, kształt uniwersalny,  teksturowane na końcach palców, powierzchnia wewnętrzna chlorowana, długość rękawicy minimum 240 mm (potwierdzone badaniami wytwórcy), grubość  na palcu min 0.12 mm (± 0,01mm), (potwierdzone badaniami wytwórcy), siła zrywu  minimum przed starzeniem  6 N, rękawice bez protein lateksu, posiadające AQL 1.5 (potwierdzone badaniami wytwórcy), Rękawice zgodne z EN 455, EN 420, EN 388,  rękawice przebadane na przenikanie substancji chemicznych zgodnie z EN 374-3 (potwierdzone certyfikatem wydanym przez jednostkę notyfikowaną), rękawice odpowiednie do kontaktu z żywnością (potwierdzone deklaracją wytwórcy).Rękawice oznakowane fabrycznie zgodnie z MDD/PPE - rękawice diagnostycznie i ochronne, oznakowane fabrycznie zgodność z normami: EN 455, EN 420, EN 388, EN 374-3, oraz ASTM D 6978, ASTM F 1671 ( potwierdzone deklaracją wytwórcy), oznakowany  fabrycznie poziom AQL,  oznakowane datą produkcji, ważności i numerem serii. Rozmiar L. Opakowanie papierowe min.180 - 200sztuk.</t>
    </r>
  </si>
  <si>
    <t>Rękawice diagnostyczne i ochronne, bezpudrowe, transparentne, wykonane z termoplastycznych elastomerów ( TPE). Nie zawierają plastyfikatorów typu DOP/DINP z oznaczeniem tego na opakowaniu. Kolor biały. Oznaczone na opakowaniu jako wyrób medyczny, potwierdzone deklaracją zgodności i będące środkiem ochrony osobistej w Kat.I. Opakowanie a 200 sztuk.</t>
  </si>
  <si>
    <t>Rękawice diagnostyczne syntetyczne, nitrylowe o przedłużonym mankiecie, bezpudrowe, kształt uniwersalny,   powierzchnia zewnętrzna teksturowana, powierzchnia wewnętrzna chlorowana, długość rękawicy   minimum 270 mm (potwierdzone badaniami wytwórcy), grubość na palcu  min. 0.14 mm (potwierdzone badaniami wytwórcy), siła zrywu  min. przed starzeniem 6.0 N (potwierdzone badaniami wytwórcy), rękawice bez protein lateksu, posiadające AQL  1.5 (potwierdzone badaniami wytwórcy).Rękawice zgodne z EN 455, EN 420, EN 388, rękawice  przebadane na przenikanie co najmniej 8 substancji chemicznych (w tym co najmniej 6 na poziomie 6) zgodnie z EN 374-3 (potwierdzone certyfikatem wydanym przez jednostkę notyfikowaną),  oznakowany  fabrycznie na opakowaniu poziom AQL, oznakowane datą produkcji,  ważności i numerem serii. Na opakowaniu oznakowanie zgodności z normami: EN 455, EN 420, EN 388, EN 374, ASTM D 6978,  Opakowanie a 100 szt.</t>
  </si>
  <si>
    <t>Rękawice diagnostyczne syntetyczne, nitrylowe o przedłużonym mankiecie, bezpudrowe, kształt uniwersalny,   powierzchnia zewnętrzna teksturowana, powierzchnia wewnętrzna chlorowana, długość rękawicy   minimum 270 mm (potwierdzone badaniami wytwórcy), grubość na palcu  min. 0.14 mm (potwierdzone badaniami wytwórcy), siła zrywu  min. przed starzeniem 6.0 N (potwierdzone badaniami wytwórcy), rękawice bez protein lateksu, posiadające AQL  1.5 (potwierdzone badaniami wytwórcy).Rękawice zgodne z EN 455, EN 420, EN 388, rękawice  przebadane na przenikanie co najmniej 8 substancji chemicznych (w tym co najmniej 6 na poziomie 6) zgodnie z EN 374-3 (potwierdzone certyfikatem wydanym przez jednostkę notyfikowaną),  oznakowany  fabrycznie na opakowaniu poziom AQL, oznakowane datą produkcji,  ważności i numerem serii.Na opakowaniu oznakowanie zgodności z normami: EN 455, EN 420, EN 388, EN 374, ASTM D 6978,  Opakowanie a 100 szt.</t>
  </si>
  <si>
    <r>
      <t>Rękawice diagnostyczne syntetyczne, nitrylowe bezpudrowe, kształt uniwersalny,  teksturowane na końcach palców, powierzchnia wewnętrzna chlorowana, długość rękawicy minimum 240 mm (potwierdzone badaniami wytwórcy), grubość  na palcu min 0.12 mm (± 0,01mm), (potwierdzone badaniami</t>
    </r>
    <r>
      <rPr>
        <u val="single"/>
        <sz val="10"/>
        <rFont val="Arial"/>
        <family val="2"/>
      </rPr>
      <t xml:space="preserve"> </t>
    </r>
    <r>
      <rPr>
        <sz val="10"/>
        <rFont val="Arial"/>
        <family val="2"/>
      </rPr>
      <t>wytwórcy), siła zrywu  minimum przed starzeniem  6</t>
    </r>
    <r>
      <rPr>
        <sz val="10"/>
        <color indexed="10"/>
        <rFont val="Arial"/>
        <family val="2"/>
      </rPr>
      <t xml:space="preserve"> </t>
    </r>
    <r>
      <rPr>
        <sz val="10"/>
        <rFont val="Arial"/>
        <family val="2"/>
      </rPr>
      <t>N, rękawice bez protein lateksu, posiadające AQL 1.5 (potwierdzone badaniami wytwórcy), Rękawice zgodne z EN 455, EN 420, EN 388,  rękawice przebadane na przenikanie substancji chemicznych zgodnie z EN 374-3 (potwierdzone certyfikatem wydanym przez jednostkę notyfikowaną), rękawice odpowiednie do kontaktu z żywnością (potwierdzone deklaracją wytwórcy).Rękawice oznakowane fabrycznie zgodnie z MDD/PPE - rękawice diagnostycznie i ochronne, oznakowane fabrycznie zgodność z normami: EN 455, EN 420, EN 388, EN 374-3, oraz ASTM D 6978, ASTM F 1671 ( potwierdzone deklaracją wytwórcy), oznakowany  fabrycznie poziom AQL,  oznakowane datą produkcji, ważności i numerem serii. Opakowanie papierowe min.180 - 200 sztuk.</t>
    </r>
  </si>
  <si>
    <t>Rękawice diagnostyczne syntetyczne, nitrylowe bezpudrowe, kształt uniwersalny,  teksturowane na końcach palców, powierzchnia wewnętrzna chlorowana, długość rękawicy minimum 240 mm (potwierdzone badaniami wytwórcy), grubość  na palcu min 0.12 mm (± 0,01mm), (potwierdzone badaniami wytwórcy), siła zrywu  minimum przed starzeniem  6 N, rękawice bez protein lateksu, posiadające AQL 1.5 (potwierdzone badaniami wytwórcy), Rękawice zgodne z EN 455, EN 420, EN 388,  rękawice przebadane na przenikanie substancji chemicznych zgodnie z EN 374-3 (potwierdzone certyfikatem wydanym przez jednostkę notyfikowaną), rękawice odpowiednie do kontaktu z żywnością (potwierdzone deklaracją wytwórcy).Rękawice oznakowane fabrycznie zgodnie z MDD/PPE - rękawice diagnostycznie i ochronne, oznakowane fabrycznie zgodność z normami: EN 455, EN 420, EN 388, EN 374-3, oraz ASTM D 6978, ASTM F 1671 ( potwierdzone deklaracją wytwórcy), oznakowany  fabrycznie poziom AQL,  oznakowane datą produkcji, ważności i numerem serii. Opakowanie papierowe min.180 - 200 sztuk.</t>
  </si>
  <si>
    <t xml:space="preserve">30. </t>
  </si>
  <si>
    <t>Jednorazowe kleszcze biopsyjne 120 cm; średnica 1,8 cm</t>
  </si>
  <si>
    <t>Jednorazowe kleszcze biopsyjne 120 cm; średnica 1,8 cm (Aligatorki)</t>
  </si>
  <si>
    <t xml:space="preserve">27. </t>
  </si>
  <si>
    <t xml:space="preserve">28. </t>
  </si>
  <si>
    <t xml:space="preserve">29. </t>
  </si>
  <si>
    <t xml:space="preserve">31. </t>
  </si>
  <si>
    <t xml:space="preserve">32. </t>
  </si>
  <si>
    <t xml:space="preserve">33. </t>
  </si>
  <si>
    <t xml:space="preserve">Pojemniki na wycinki z formaliną 20 ml </t>
  </si>
  <si>
    <t>Torebki papierowo-foliowe samoprzeylepne z zakładką do sterylizacji o rozmiarze 130 mm x 250 mm.                   Opak. a 100 szt</t>
  </si>
  <si>
    <t>Torebki papierowo-foliowe samoprzeylepne z zakładką do sterylizacji o rozmiarze 190 mm x 330 mm.                   Opak. a 100 szt</t>
  </si>
  <si>
    <t>Probówki podciśnieniowe typu ML VacuCol do pozyskiwania surowicy krwi do badań z przyspieszaczem wykrzepiania na 4ml krwi (13x75mm) STERYLNE A (korek czerwony) a 100 szt</t>
  </si>
  <si>
    <t>Uchwyty UH199 do igieł, adapterów i wkłuć do systemu podciśnieniowego pobierania krwi, wykonane z PP, autoklawowane. Opak. a 100 szt.</t>
  </si>
  <si>
    <t>Probówki podciśnieniowe typu ML VacuCol do badań hematologicznych na 1ml krwi (13x75mm) z EDTA-K2 lub EDTA-K3 STERYLNE A (korek fioletowy) Opak a 100 szt.</t>
  </si>
  <si>
    <t>Probówki podciśnieniowe typu ML VacuCol do koagulologii na 1,8 ml krwi (13x75mm) z 0,2 ml 3,2% r-ru cytrynianu Na, spakowane próżniowo po 25 szt w torebki z folii aluminiowej STERYLNE A (korek niebieski). Opak a 100 szt.</t>
  </si>
  <si>
    <t>Probówki podciśnieniowe typu ML VacuCol z tworzywa PET, do pomiaru OB metodą liniową , na 1,6 ml krwi (13x75mm) z 0,4 ml 3,8% r-ru cytrynianu Na w postaci bezbarwnego, przeźroczystego płynu na dnie probówki z korkiem w kolorze czarnym, STERYLNE A, spakowane w statyw styropianowy - do zastosowania z rurką do OB. Opak a 100 szt.</t>
  </si>
  <si>
    <t>Zał. Nr 2</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</si>
</sst>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0"/>
      <name val="Arial CE"/>
      <family val="2"/>
    </font>
    <font>
      <sz val="10"/>
      <name val="Symbol"/>
      <family val="1"/>
    </font>
    <font>
      <u val="single"/>
      <sz val="10"/>
      <color indexed="12"/>
      <name val="Arial CE"/>
      <family val="2"/>
    </font>
    <font>
      <u val="single"/>
      <sz val="10"/>
      <color indexed="36"/>
      <name val="Arial CE"/>
      <family val="2"/>
    </font>
    <font>
      <sz val="8"/>
      <name val="Arial"/>
      <family val="2"/>
    </font>
    <font>
      <u val="single"/>
      <sz val="10"/>
      <name val="Arial"/>
      <family val="2"/>
    </font>
    <font>
      <sz val="10"/>
      <color indexed="10"/>
      <name val="Arial"/>
      <family val="2"/>
    </font>
    <font>
      <b/>
      <sz val="11"/>
      <name val="Arial CE"/>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2"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23"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43">
    <xf numFmtId="0" fontId="0" fillId="0" borderId="0" xfId="0" applyAlignment="1">
      <alignment/>
    </xf>
    <xf numFmtId="0" fontId="19" fillId="0" borderId="10" xfId="0" applyFont="1" applyBorder="1" applyAlignment="1">
      <alignment horizontal="center" vertical="center" wrapText="1"/>
    </xf>
    <xf numFmtId="2" fontId="19"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xf>
    <xf numFmtId="0" fontId="0" fillId="0" borderId="0" xfId="0" applyFont="1" applyAlignment="1">
      <alignment/>
    </xf>
    <xf numFmtId="4" fontId="19" fillId="0" borderId="11" xfId="0" applyNumberFormat="1" applyFont="1" applyFill="1" applyBorder="1" applyAlignment="1">
      <alignment horizontal="right" vertical="center" wrapText="1"/>
    </xf>
    <xf numFmtId="4" fontId="1" fillId="0" borderId="10" xfId="0" applyNumberFormat="1" applyFont="1" applyBorder="1" applyAlignment="1">
      <alignment horizontal="right" vertical="center"/>
    </xf>
    <xf numFmtId="0" fontId="1" fillId="0" borderId="11" xfId="0" applyFont="1" applyFill="1" applyBorder="1" applyAlignment="1">
      <alignment horizontal="center" vertical="center" wrapText="1"/>
    </xf>
    <xf numFmtId="4" fontId="19" fillId="0" borderId="10" xfId="0" applyNumberFormat="1" applyFont="1" applyBorder="1" applyAlignment="1">
      <alignment horizontal="right" vertical="center"/>
    </xf>
    <xf numFmtId="4" fontId="20" fillId="0" borderId="0" xfId="0" applyNumberFormat="1" applyFont="1" applyAlignment="1">
      <alignment horizontal="right"/>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Alignment="1">
      <alignment horizontal="left"/>
    </xf>
    <xf numFmtId="0" fontId="19" fillId="0" borderId="10" xfId="0" applyFont="1" applyBorder="1" applyAlignment="1">
      <alignment horizontal="left" vertical="center" wrapText="1"/>
    </xf>
    <xf numFmtId="0" fontId="19"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alignment horizontal="right" vertical="center" wrapText="1"/>
    </xf>
    <xf numFmtId="0" fontId="1" fillId="0" borderId="10" xfId="0" applyNumberFormat="1" applyFont="1" applyBorder="1" applyAlignment="1">
      <alignment horizontal="center" vertical="center" wrapText="1"/>
    </xf>
    <xf numFmtId="0" fontId="1" fillId="0" borderId="0" xfId="0" applyFont="1" applyAlignment="1">
      <alignment horizontal="justify" vertical="center"/>
    </xf>
    <xf numFmtId="0" fontId="19" fillId="0" borderId="10" xfId="0" applyFont="1" applyBorder="1" applyAlignment="1">
      <alignment horizontal="center" vertical="center"/>
    </xf>
    <xf numFmtId="2" fontId="19" fillId="0" borderId="10" xfId="0" applyNumberFormat="1" applyFont="1" applyBorder="1" applyAlignment="1">
      <alignment horizontal="center" vertical="center"/>
    </xf>
    <xf numFmtId="0" fontId="0" fillId="0" borderId="0" xfId="0" applyAlignment="1">
      <alignment/>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wrapText="1"/>
    </xf>
    <xf numFmtId="0" fontId="1" fillId="0" borderId="15" xfId="0" applyFont="1" applyBorder="1" applyAlignment="1">
      <alignment wrapText="1"/>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0" fontId="27" fillId="0" borderId="0" xfId="0" applyFont="1" applyAlignment="1">
      <alignment/>
    </xf>
    <xf numFmtId="0" fontId="20" fillId="0" borderId="0" xfId="0" applyFont="1" applyBorder="1" applyAlignment="1">
      <alignment/>
    </xf>
    <xf numFmtId="0" fontId="20" fillId="0" borderId="0" xfId="0" applyFon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ZETARG-_wyroby_medyczne%20do%20diagnostyki%20in%20vit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nr 1- Błony RTG "/>
      <sheetName val="Pakiet nr 2 - aparat AVL918 (2"/>
      <sheetName val="Pak. nr 3 - aparat K-3002 Optic"/>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O36"/>
  <sheetViews>
    <sheetView zoomScalePageLayoutView="0" workbookViewId="0" topLeftCell="A1">
      <selection activeCell="O7" sqref="O7"/>
    </sheetView>
  </sheetViews>
  <sheetFormatPr defaultColWidth="9.00390625" defaultRowHeight="12.75"/>
  <cols>
    <col min="1" max="1" width="3.625" style="9" customWidth="1"/>
    <col min="2" max="2" width="40.875" style="9" customWidth="1"/>
    <col min="3" max="3" width="16.875" style="9" customWidth="1"/>
    <col min="4" max="4" width="7.125" style="9" customWidth="1"/>
    <col min="5" max="6" width="9.125" style="9" customWidth="1"/>
    <col min="7" max="7" width="7.625" style="9" customWidth="1"/>
    <col min="8" max="8" width="9.125" style="9" customWidth="1"/>
    <col min="9" max="9" width="9.00390625" style="9" customWidth="1"/>
    <col min="10" max="10" width="8.00390625" style="9" customWidth="1"/>
    <col min="11" max="11" width="11.75390625" style="9" customWidth="1"/>
    <col min="12" max="16384" width="9.125" style="9" customWidth="1"/>
  </cols>
  <sheetData>
    <row r="2" spans="1:11" ht="51">
      <c r="A2" s="1" t="s">
        <v>0</v>
      </c>
      <c r="B2" s="1" t="s">
        <v>1</v>
      </c>
      <c r="C2" s="1" t="s">
        <v>2</v>
      </c>
      <c r="D2" s="1" t="s">
        <v>3</v>
      </c>
      <c r="E2" s="1" t="s">
        <v>4</v>
      </c>
      <c r="F2" s="1" t="s">
        <v>5</v>
      </c>
      <c r="G2" s="1" t="s">
        <v>6</v>
      </c>
      <c r="H2" s="2" t="s">
        <v>7</v>
      </c>
      <c r="I2" s="1" t="s">
        <v>8</v>
      </c>
      <c r="J2" s="2" t="s">
        <v>13</v>
      </c>
      <c r="K2" s="1" t="s">
        <v>10</v>
      </c>
    </row>
    <row r="3" spans="1:15" ht="63.75">
      <c r="A3" s="3" t="s">
        <v>47</v>
      </c>
      <c r="B3" s="7" t="s">
        <v>40</v>
      </c>
      <c r="C3" s="15"/>
      <c r="D3" s="3" t="s">
        <v>14</v>
      </c>
      <c r="E3" s="8">
        <v>70</v>
      </c>
      <c r="F3" s="4"/>
      <c r="G3" s="5"/>
      <c r="H3" s="11"/>
      <c r="I3" s="11"/>
      <c r="J3" s="6"/>
      <c r="K3" s="6"/>
      <c r="O3" s="42" t="s">
        <v>199</v>
      </c>
    </row>
    <row r="4" spans="1:11" ht="51">
      <c r="A4" s="3" t="s">
        <v>48</v>
      </c>
      <c r="B4" s="7" t="s">
        <v>15</v>
      </c>
      <c r="C4" s="16"/>
      <c r="D4" s="3" t="s">
        <v>14</v>
      </c>
      <c r="E4" s="8">
        <v>20</v>
      </c>
      <c r="F4" s="4"/>
      <c r="G4" s="5"/>
      <c r="H4" s="11"/>
      <c r="I4" s="11"/>
      <c r="J4" s="6"/>
      <c r="K4" s="6"/>
    </row>
    <row r="5" spans="1:11" ht="38.25">
      <c r="A5" s="3" t="s">
        <v>121</v>
      </c>
      <c r="B5" s="7" t="s">
        <v>46</v>
      </c>
      <c r="C5" s="15"/>
      <c r="D5" s="3" t="s">
        <v>14</v>
      </c>
      <c r="E5" s="8">
        <v>20</v>
      </c>
      <c r="F5" s="4"/>
      <c r="G5" s="5"/>
      <c r="H5" s="11"/>
      <c r="I5" s="11"/>
      <c r="J5" s="6"/>
      <c r="K5" s="6"/>
    </row>
    <row r="6" spans="1:11" ht="23.25" customHeight="1">
      <c r="A6" s="3" t="s">
        <v>50</v>
      </c>
      <c r="B6" s="7" t="s">
        <v>49</v>
      </c>
      <c r="C6" s="15"/>
      <c r="D6" s="3" t="s">
        <v>14</v>
      </c>
      <c r="E6" s="8">
        <v>100</v>
      </c>
      <c r="F6" s="4"/>
      <c r="G6" s="5"/>
      <c r="H6" s="11"/>
      <c r="I6" s="11"/>
      <c r="J6" s="6"/>
      <c r="K6" s="6"/>
    </row>
    <row r="7" spans="1:11" ht="55.5" customHeight="1">
      <c r="A7" s="3" t="s">
        <v>51</v>
      </c>
      <c r="B7" s="7" t="s">
        <v>45</v>
      </c>
      <c r="C7" s="15"/>
      <c r="D7" s="3" t="s">
        <v>14</v>
      </c>
      <c r="E7" s="8">
        <v>100</v>
      </c>
      <c r="F7" s="4"/>
      <c r="G7" s="5"/>
      <c r="H7" s="11"/>
      <c r="I7" s="11"/>
      <c r="J7" s="6"/>
      <c r="K7" s="6"/>
    </row>
    <row r="8" spans="1:11" ht="51">
      <c r="A8" s="3" t="s">
        <v>122</v>
      </c>
      <c r="B8" s="3" t="s">
        <v>42</v>
      </c>
      <c r="C8" s="16"/>
      <c r="D8" s="3" t="s">
        <v>14</v>
      </c>
      <c r="E8" s="4">
        <v>600</v>
      </c>
      <c r="F8" s="4"/>
      <c r="G8" s="5"/>
      <c r="H8" s="11"/>
      <c r="I8" s="11"/>
      <c r="J8" s="6"/>
      <c r="K8" s="6"/>
    </row>
    <row r="9" spans="1:11" ht="51">
      <c r="A9" s="3" t="s">
        <v>52</v>
      </c>
      <c r="B9" s="3" t="s">
        <v>43</v>
      </c>
      <c r="C9" s="16"/>
      <c r="D9" s="3" t="s">
        <v>14</v>
      </c>
      <c r="E9" s="4">
        <v>200</v>
      </c>
      <c r="F9" s="4"/>
      <c r="G9" s="5"/>
      <c r="H9" s="11"/>
      <c r="I9" s="11"/>
      <c r="J9" s="6"/>
      <c r="K9" s="6"/>
    </row>
    <row r="10" spans="1:11" ht="54.75" customHeight="1">
      <c r="A10" s="3" t="s">
        <v>53</v>
      </c>
      <c r="B10" s="3" t="s">
        <v>44</v>
      </c>
      <c r="C10" s="16"/>
      <c r="D10" s="3" t="s">
        <v>14</v>
      </c>
      <c r="E10" s="4">
        <v>100</v>
      </c>
      <c r="F10" s="4"/>
      <c r="G10" s="5"/>
      <c r="H10" s="11"/>
      <c r="I10" s="11"/>
      <c r="J10" s="6"/>
      <c r="K10" s="6"/>
    </row>
    <row r="11" spans="1:11" ht="35.25" customHeight="1">
      <c r="A11" s="3" t="s">
        <v>123</v>
      </c>
      <c r="B11" s="3" t="s">
        <v>115</v>
      </c>
      <c r="C11" s="16"/>
      <c r="D11" s="3" t="s">
        <v>14</v>
      </c>
      <c r="E11" s="4">
        <v>50</v>
      </c>
      <c r="F11" s="4"/>
      <c r="G11" s="5"/>
      <c r="H11" s="11"/>
      <c r="I11" s="11"/>
      <c r="J11" s="6"/>
      <c r="K11" s="6"/>
    </row>
    <row r="12" spans="1:11" ht="108.75" customHeight="1">
      <c r="A12" s="3" t="s">
        <v>124</v>
      </c>
      <c r="B12" s="28" t="s">
        <v>109</v>
      </c>
      <c r="C12" s="16"/>
      <c r="D12" s="3" t="s">
        <v>11</v>
      </c>
      <c r="E12" s="4">
        <v>25</v>
      </c>
      <c r="F12" s="4"/>
      <c r="G12" s="5"/>
      <c r="H12" s="11"/>
      <c r="I12" s="11"/>
      <c r="J12" s="6"/>
      <c r="K12" s="6"/>
    </row>
    <row r="13" spans="1:11" ht="112.5" customHeight="1">
      <c r="A13" s="3" t="s">
        <v>125</v>
      </c>
      <c r="B13" s="3" t="s">
        <v>110</v>
      </c>
      <c r="C13" s="16"/>
      <c r="D13" s="3" t="s">
        <v>11</v>
      </c>
      <c r="E13" s="4">
        <v>60</v>
      </c>
      <c r="F13" s="4"/>
      <c r="G13" s="5"/>
      <c r="H13" s="11"/>
      <c r="I13" s="11"/>
      <c r="J13" s="6"/>
      <c r="K13" s="6"/>
    </row>
    <row r="14" spans="1:11" ht="108" customHeight="1">
      <c r="A14" s="3" t="s">
        <v>126</v>
      </c>
      <c r="B14" s="3" t="s">
        <v>111</v>
      </c>
      <c r="C14" s="16"/>
      <c r="D14" s="3" t="s">
        <v>11</v>
      </c>
      <c r="E14" s="4">
        <v>30</v>
      </c>
      <c r="F14" s="4"/>
      <c r="G14" s="5"/>
      <c r="H14" s="11"/>
      <c r="I14" s="11"/>
      <c r="J14" s="6"/>
      <c r="K14" s="6"/>
    </row>
    <row r="15" spans="1:11" ht="108" customHeight="1">
      <c r="A15" s="3" t="s">
        <v>127</v>
      </c>
      <c r="B15" s="3" t="s">
        <v>112</v>
      </c>
      <c r="C15" s="16"/>
      <c r="D15" s="3" t="s">
        <v>11</v>
      </c>
      <c r="E15" s="4">
        <v>25</v>
      </c>
      <c r="F15" s="4"/>
      <c r="G15" s="5"/>
      <c r="H15" s="11"/>
      <c r="I15" s="11"/>
      <c r="J15" s="6"/>
      <c r="K15" s="6"/>
    </row>
    <row r="16" spans="1:11" ht="30.75" customHeight="1">
      <c r="A16" s="3" t="s">
        <v>128</v>
      </c>
      <c r="B16" s="3" t="s">
        <v>118</v>
      </c>
      <c r="C16" s="16"/>
      <c r="D16" s="3" t="s">
        <v>11</v>
      </c>
      <c r="E16" s="4">
        <v>60</v>
      </c>
      <c r="F16" s="4"/>
      <c r="G16" s="5"/>
      <c r="H16" s="11"/>
      <c r="I16" s="11"/>
      <c r="J16" s="6"/>
      <c r="K16" s="6"/>
    </row>
    <row r="17" spans="1:11" ht="28.5" customHeight="1">
      <c r="A17" s="3" t="s">
        <v>129</v>
      </c>
      <c r="B17" s="3" t="s">
        <v>119</v>
      </c>
      <c r="C17" s="16"/>
      <c r="D17" s="3" t="s">
        <v>11</v>
      </c>
      <c r="E17" s="4">
        <v>25</v>
      </c>
      <c r="F17" s="4"/>
      <c r="G17" s="5"/>
      <c r="H17" s="11"/>
      <c r="I17" s="11"/>
      <c r="J17" s="6"/>
      <c r="K17" s="6"/>
    </row>
    <row r="18" spans="1:11" ht="30.75" customHeight="1">
      <c r="A18" s="3" t="s">
        <v>130</v>
      </c>
      <c r="B18" s="3" t="s">
        <v>120</v>
      </c>
      <c r="C18" s="16"/>
      <c r="D18" s="3" t="s">
        <v>11</v>
      </c>
      <c r="E18" s="4">
        <v>5</v>
      </c>
      <c r="F18" s="4"/>
      <c r="G18" s="5"/>
      <c r="H18" s="11"/>
      <c r="I18" s="11"/>
      <c r="J18" s="6"/>
      <c r="K18" s="6"/>
    </row>
    <row r="19" spans="1:11" ht="81.75" customHeight="1">
      <c r="A19" s="3" t="s">
        <v>131</v>
      </c>
      <c r="B19" s="3" t="s">
        <v>69</v>
      </c>
      <c r="C19" s="16"/>
      <c r="D19" s="3" t="s">
        <v>11</v>
      </c>
      <c r="E19" s="4">
        <v>10</v>
      </c>
      <c r="F19" s="4"/>
      <c r="G19" s="5"/>
      <c r="H19" s="11"/>
      <c r="I19" s="11"/>
      <c r="J19" s="6"/>
      <c r="K19" s="6"/>
    </row>
    <row r="20" spans="1:11" ht="88.5" customHeight="1">
      <c r="A20" s="3" t="s">
        <v>132</v>
      </c>
      <c r="B20" s="3" t="s">
        <v>70</v>
      </c>
      <c r="C20" s="16"/>
      <c r="D20" s="3" t="s">
        <v>11</v>
      </c>
      <c r="E20" s="4">
        <v>10</v>
      </c>
      <c r="F20" s="4"/>
      <c r="G20" s="5"/>
      <c r="H20" s="11"/>
      <c r="I20" s="11"/>
      <c r="J20" s="6"/>
      <c r="K20" s="6"/>
    </row>
    <row r="21" spans="1:11" ht="79.5" customHeight="1">
      <c r="A21" s="3" t="s">
        <v>133</v>
      </c>
      <c r="B21" s="3" t="s">
        <v>85</v>
      </c>
      <c r="C21" s="16"/>
      <c r="D21" s="3" t="s">
        <v>11</v>
      </c>
      <c r="E21" s="4">
        <v>40</v>
      </c>
      <c r="F21" s="4"/>
      <c r="G21" s="5"/>
      <c r="H21" s="11"/>
      <c r="I21" s="11"/>
      <c r="J21" s="6"/>
      <c r="K21" s="6"/>
    </row>
    <row r="22" spans="1:11" ht="85.5" customHeight="1">
      <c r="A22" s="3" t="s">
        <v>134</v>
      </c>
      <c r="B22" s="3" t="s">
        <v>71</v>
      </c>
      <c r="C22" s="16"/>
      <c r="D22" s="3" t="s">
        <v>11</v>
      </c>
      <c r="E22" s="4">
        <v>30</v>
      </c>
      <c r="F22" s="4"/>
      <c r="G22" s="5"/>
      <c r="H22" s="11"/>
      <c r="I22" s="11"/>
      <c r="J22" s="6"/>
      <c r="K22" s="6"/>
    </row>
    <row r="23" spans="1:11" ht="84.75" customHeight="1">
      <c r="A23" s="3" t="s">
        <v>135</v>
      </c>
      <c r="B23" s="3" t="s">
        <v>72</v>
      </c>
      <c r="C23" s="16"/>
      <c r="D23" s="3" t="s">
        <v>11</v>
      </c>
      <c r="E23" s="4">
        <v>15</v>
      </c>
      <c r="F23" s="4"/>
      <c r="G23" s="5"/>
      <c r="H23" s="11"/>
      <c r="I23" s="11"/>
      <c r="J23" s="6"/>
      <c r="K23" s="6"/>
    </row>
    <row r="24" spans="1:11" ht="86.25" customHeight="1">
      <c r="A24" s="3" t="s">
        <v>136</v>
      </c>
      <c r="B24" s="3" t="s">
        <v>86</v>
      </c>
      <c r="C24" s="16"/>
      <c r="D24" s="3" t="s">
        <v>11</v>
      </c>
      <c r="E24" s="4">
        <v>20</v>
      </c>
      <c r="F24" s="4"/>
      <c r="G24" s="5"/>
      <c r="H24" s="11"/>
      <c r="I24" s="11"/>
      <c r="J24" s="6"/>
      <c r="K24" s="6"/>
    </row>
    <row r="25" spans="1:11" ht="68.25" customHeight="1">
      <c r="A25" s="3" t="s">
        <v>137</v>
      </c>
      <c r="B25" s="3" t="s">
        <v>73</v>
      </c>
      <c r="C25" s="16"/>
      <c r="D25" s="3" t="s">
        <v>11</v>
      </c>
      <c r="E25" s="4">
        <v>50</v>
      </c>
      <c r="F25" s="4"/>
      <c r="G25" s="5"/>
      <c r="H25" s="11"/>
      <c r="I25" s="11"/>
      <c r="J25" s="6"/>
      <c r="K25" s="6"/>
    </row>
    <row r="26" spans="1:11" ht="43.5" customHeight="1">
      <c r="A26" s="3" t="s">
        <v>138</v>
      </c>
      <c r="B26" s="3" t="s">
        <v>116</v>
      </c>
      <c r="C26" s="16"/>
      <c r="D26" s="3" t="s">
        <v>11</v>
      </c>
      <c r="E26" s="4">
        <v>1500</v>
      </c>
      <c r="F26" s="4"/>
      <c r="G26" s="5"/>
      <c r="H26" s="11"/>
      <c r="I26" s="11"/>
      <c r="J26" s="6"/>
      <c r="K26" s="6"/>
    </row>
    <row r="27" spans="1:11" ht="53.25" customHeight="1">
      <c r="A27" s="3" t="s">
        <v>139</v>
      </c>
      <c r="B27" s="3" t="s">
        <v>117</v>
      </c>
      <c r="C27" s="16"/>
      <c r="D27" s="3" t="s">
        <v>11</v>
      </c>
      <c r="E27" s="4">
        <v>20</v>
      </c>
      <c r="F27" s="4"/>
      <c r="G27" s="5"/>
      <c r="H27" s="11"/>
      <c r="I27" s="11"/>
      <c r="J27" s="6"/>
      <c r="K27" s="6"/>
    </row>
    <row r="28" spans="1:11" ht="51" customHeight="1">
      <c r="A28" s="3" t="s">
        <v>140</v>
      </c>
      <c r="B28" s="3" t="s">
        <v>114</v>
      </c>
      <c r="C28" s="16"/>
      <c r="D28" s="3" t="s">
        <v>18</v>
      </c>
      <c r="E28" s="4">
        <v>60</v>
      </c>
      <c r="F28" s="4"/>
      <c r="G28" s="5"/>
      <c r="H28" s="11"/>
      <c r="I28" s="11"/>
      <c r="J28" s="6"/>
      <c r="K28" s="6"/>
    </row>
    <row r="29" spans="1:11" ht="78.75" customHeight="1">
      <c r="A29" s="3" t="s">
        <v>185</v>
      </c>
      <c r="B29" s="17" t="s">
        <v>97</v>
      </c>
      <c r="C29" s="1"/>
      <c r="D29" s="3" t="s">
        <v>18</v>
      </c>
      <c r="E29" s="4">
        <v>6</v>
      </c>
      <c r="F29" s="4"/>
      <c r="G29" s="5"/>
      <c r="H29" s="4"/>
      <c r="I29" s="6"/>
      <c r="J29" s="6"/>
      <c r="K29" s="6"/>
    </row>
    <row r="30" spans="1:11" ht="66.75" customHeight="1">
      <c r="A30" s="3" t="s">
        <v>186</v>
      </c>
      <c r="B30" s="17" t="s">
        <v>94</v>
      </c>
      <c r="C30" s="1"/>
      <c r="D30" s="3" t="s">
        <v>18</v>
      </c>
      <c r="E30" s="4">
        <v>6</v>
      </c>
      <c r="F30" s="4"/>
      <c r="G30" s="5"/>
      <c r="H30" s="4"/>
      <c r="I30" s="6"/>
      <c r="J30" s="6"/>
      <c r="K30" s="6"/>
    </row>
    <row r="31" spans="1:11" ht="77.25" customHeight="1">
      <c r="A31" s="3" t="s">
        <v>187</v>
      </c>
      <c r="B31" s="17" t="s">
        <v>95</v>
      </c>
      <c r="C31" s="1"/>
      <c r="D31" s="3" t="s">
        <v>18</v>
      </c>
      <c r="E31" s="4">
        <v>6</v>
      </c>
      <c r="F31" s="4"/>
      <c r="G31" s="5"/>
      <c r="H31" s="4"/>
      <c r="I31" s="6"/>
      <c r="J31" s="6"/>
      <c r="K31" s="6"/>
    </row>
    <row r="32" spans="1:11" ht="84.75" customHeight="1">
      <c r="A32" s="3" t="s">
        <v>182</v>
      </c>
      <c r="B32" s="17" t="s">
        <v>98</v>
      </c>
      <c r="C32" s="1"/>
      <c r="D32" s="3" t="s">
        <v>18</v>
      </c>
      <c r="E32" s="4">
        <v>6</v>
      </c>
      <c r="F32" s="4"/>
      <c r="G32" s="5"/>
      <c r="H32" s="4"/>
      <c r="I32" s="6"/>
      <c r="J32" s="6"/>
      <c r="K32" s="6"/>
    </row>
    <row r="33" spans="1:11" ht="84.75" customHeight="1">
      <c r="A33" s="3" t="s">
        <v>188</v>
      </c>
      <c r="B33" s="17" t="s">
        <v>96</v>
      </c>
      <c r="C33" s="1"/>
      <c r="D33" s="3" t="s">
        <v>18</v>
      </c>
      <c r="E33" s="4">
        <v>6</v>
      </c>
      <c r="F33" s="4"/>
      <c r="G33" s="5"/>
      <c r="H33" s="4"/>
      <c r="I33" s="6"/>
      <c r="J33" s="6"/>
      <c r="K33" s="6"/>
    </row>
    <row r="34" spans="1:11" ht="84.75" customHeight="1">
      <c r="A34" s="3" t="s">
        <v>189</v>
      </c>
      <c r="B34" s="17" t="s">
        <v>99</v>
      </c>
      <c r="C34" s="1"/>
      <c r="D34" s="3" t="s">
        <v>18</v>
      </c>
      <c r="E34" s="4">
        <v>5</v>
      </c>
      <c r="F34" s="4"/>
      <c r="G34" s="5"/>
      <c r="H34" s="4"/>
      <c r="I34" s="6"/>
      <c r="J34" s="6"/>
      <c r="K34" s="6"/>
    </row>
    <row r="35" spans="1:11" ht="84.75" customHeight="1">
      <c r="A35" s="3" t="s">
        <v>190</v>
      </c>
      <c r="B35" s="17" t="s">
        <v>100</v>
      </c>
      <c r="C35" s="1"/>
      <c r="D35" s="3" t="s">
        <v>18</v>
      </c>
      <c r="E35" s="4">
        <v>2</v>
      </c>
      <c r="F35" s="4"/>
      <c r="G35" s="5"/>
      <c r="H35" s="4"/>
      <c r="I35" s="6"/>
      <c r="J35" s="6"/>
      <c r="K35" s="6"/>
    </row>
    <row r="36" spans="1:11" ht="12.75" customHeight="1">
      <c r="A36" s="12"/>
      <c r="G36" s="41" t="s">
        <v>16</v>
      </c>
      <c r="H36" s="41"/>
      <c r="I36" s="13"/>
      <c r="J36" s="13"/>
      <c r="K36" s="13"/>
    </row>
  </sheetData>
  <sheetProtection selectLockedCells="1" selectUnlockedCells="1"/>
  <mergeCells count="1">
    <mergeCell ref="G36:H36"/>
  </mergeCells>
  <printOptions/>
  <pageMargins left="0.3541666666666667" right="0.27569444444444446" top="0.35416666666666663" bottom="0.35416666666666663" header="0.2361111111111111" footer="0.2361111111111111"/>
  <pageSetup firstPageNumber="1" useFirstPageNumber="1" horizontalDpi="300" verticalDpi="300" orientation="landscape" paperSize="9" r:id="rId1"/>
  <headerFooter alignWithMargins="0">
    <oddHeader>&amp;C&amp;"Arial,Normalny"&amp;A</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2:K6"/>
  <sheetViews>
    <sheetView zoomScalePageLayoutView="0" workbookViewId="0" topLeftCell="A1">
      <selection activeCell="F3" sqref="F3:K5"/>
    </sheetView>
  </sheetViews>
  <sheetFormatPr defaultColWidth="9.00390625" defaultRowHeight="12.75"/>
  <cols>
    <col min="1" max="1" width="3.75390625" style="0" customWidth="1"/>
    <col min="2" max="2" width="41.25390625" style="0" customWidth="1"/>
    <col min="3" max="3" width="14.875" style="0" customWidth="1"/>
    <col min="4" max="4" width="8.00390625" style="0" customWidth="1"/>
    <col min="7" max="7" width="8.25390625" style="0" customWidth="1"/>
    <col min="9" max="9" width="11.125" style="0" customWidth="1"/>
    <col min="10" max="10" width="8.625" style="0" customWidth="1"/>
    <col min="11" max="11" width="12.00390625" style="0" customWidth="1"/>
  </cols>
  <sheetData>
    <row r="2" spans="1:11" ht="51">
      <c r="A2" s="1" t="s">
        <v>0</v>
      </c>
      <c r="B2" s="1" t="s">
        <v>1</v>
      </c>
      <c r="C2" s="1" t="s">
        <v>2</v>
      </c>
      <c r="D2" s="1" t="s">
        <v>3</v>
      </c>
      <c r="E2" s="1" t="s">
        <v>4</v>
      </c>
      <c r="F2" s="2" t="s">
        <v>5</v>
      </c>
      <c r="G2" s="1" t="s">
        <v>6</v>
      </c>
      <c r="H2" s="2" t="s">
        <v>7</v>
      </c>
      <c r="I2" s="2" t="s">
        <v>8</v>
      </c>
      <c r="J2" s="2" t="s">
        <v>9</v>
      </c>
      <c r="K2" s="2" t="s">
        <v>10</v>
      </c>
    </row>
    <row r="3" spans="1:11" s="9" customFormat="1" ht="53.25" customHeight="1">
      <c r="A3" s="3">
        <v>1</v>
      </c>
      <c r="B3" s="3" t="s">
        <v>183</v>
      </c>
      <c r="C3" s="16"/>
      <c r="D3" s="3" t="s">
        <v>18</v>
      </c>
      <c r="E3" s="4">
        <v>30</v>
      </c>
      <c r="F3" s="4"/>
      <c r="G3" s="5"/>
      <c r="H3" s="11"/>
      <c r="I3" s="6"/>
      <c r="J3" s="6"/>
      <c r="K3" s="6"/>
    </row>
    <row r="4" spans="1:11" s="9" customFormat="1" ht="53.25" customHeight="1">
      <c r="A4" s="3">
        <v>2</v>
      </c>
      <c r="B4" s="3" t="s">
        <v>184</v>
      </c>
      <c r="C4" s="16"/>
      <c r="D4" s="3" t="s">
        <v>29</v>
      </c>
      <c r="E4" s="4">
        <v>30</v>
      </c>
      <c r="F4" s="4"/>
      <c r="G4" s="5"/>
      <c r="H4" s="11"/>
      <c r="I4" s="6"/>
      <c r="J4" s="6"/>
      <c r="K4" s="6"/>
    </row>
    <row r="5" spans="1:11" s="9" customFormat="1" ht="51" customHeight="1">
      <c r="A5" s="3">
        <v>3</v>
      </c>
      <c r="B5" s="3" t="s">
        <v>191</v>
      </c>
      <c r="C5" s="16"/>
      <c r="D5" s="3" t="s">
        <v>18</v>
      </c>
      <c r="E5" s="4">
        <v>60</v>
      </c>
      <c r="F5" s="4"/>
      <c r="G5" s="5"/>
      <c r="H5" s="11"/>
      <c r="I5" s="6"/>
      <c r="J5" s="6"/>
      <c r="K5" s="6"/>
    </row>
    <row r="6" spans="7:11" ht="12.75">
      <c r="G6" s="9"/>
      <c r="H6" t="s">
        <v>58</v>
      </c>
      <c r="I6" s="14"/>
      <c r="J6" s="10"/>
      <c r="K6" s="10"/>
    </row>
  </sheetData>
  <sheetProtection/>
  <printOptions/>
  <pageMargins left="0.3541666666666667" right="0.2361111111111111" top="0.35416666666666663" bottom="0.35416666666666663" header="0.2361111111111111" footer="0.2361111111111111"/>
  <pageSetup horizontalDpi="300" verticalDpi="300" orientation="landscape" paperSize="9" r:id="rId1"/>
  <headerFooter alignWithMargins="0">
    <oddHeader>&amp;C&amp;A</oddHeader>
    <oddFooter>&amp;CStrona &amp;P z &amp;N</oddFooter>
  </headerFooter>
</worksheet>
</file>

<file path=xl/worksheets/sheet3.xml><?xml version="1.0" encoding="utf-8"?>
<worksheet xmlns="http://schemas.openxmlformats.org/spreadsheetml/2006/main" xmlns:r="http://schemas.openxmlformats.org/officeDocument/2006/relationships">
  <dimension ref="A2:K44"/>
  <sheetViews>
    <sheetView zoomScalePageLayoutView="0" workbookViewId="0" topLeftCell="B1">
      <selection activeCell="F3" sqref="F3:K38"/>
    </sheetView>
  </sheetViews>
  <sheetFormatPr defaultColWidth="9.00390625" defaultRowHeight="12.75"/>
  <cols>
    <col min="1" max="1" width="3.75390625" style="0" customWidth="1"/>
    <col min="2" max="2" width="41.25390625" style="0" customWidth="1"/>
    <col min="3" max="3" width="14.875" style="0" customWidth="1"/>
    <col min="4" max="4" width="8.00390625" style="0" customWidth="1"/>
    <col min="7" max="7" width="8.25390625" style="0" customWidth="1"/>
    <col min="9" max="9" width="11.125" style="0" customWidth="1"/>
    <col min="10" max="10" width="8.625" style="0" customWidth="1"/>
    <col min="11" max="11" width="12.00390625" style="0" customWidth="1"/>
  </cols>
  <sheetData>
    <row r="2" spans="1:11" ht="51">
      <c r="A2" s="1" t="s">
        <v>0</v>
      </c>
      <c r="B2" s="1" t="s">
        <v>1</v>
      </c>
      <c r="C2" s="1" t="s">
        <v>2</v>
      </c>
      <c r="D2" s="1" t="s">
        <v>3</v>
      </c>
      <c r="E2" s="1" t="s">
        <v>4</v>
      </c>
      <c r="F2" s="2" t="s">
        <v>5</v>
      </c>
      <c r="G2" s="1" t="s">
        <v>6</v>
      </c>
      <c r="H2" s="2" t="s">
        <v>7</v>
      </c>
      <c r="I2" s="2" t="s">
        <v>8</v>
      </c>
      <c r="J2" s="2" t="s">
        <v>9</v>
      </c>
      <c r="K2" s="2" t="s">
        <v>10</v>
      </c>
    </row>
    <row r="3" spans="1:11" ht="35.25" customHeight="1">
      <c r="A3" s="3">
        <v>1</v>
      </c>
      <c r="B3" s="17" t="s">
        <v>17</v>
      </c>
      <c r="C3" s="1"/>
      <c r="D3" s="3" t="s">
        <v>18</v>
      </c>
      <c r="E3" s="4">
        <v>100</v>
      </c>
      <c r="F3" s="4"/>
      <c r="G3" s="5"/>
      <c r="H3" s="4"/>
      <c r="I3" s="6"/>
      <c r="J3" s="6"/>
      <c r="K3" s="6"/>
    </row>
    <row r="4" spans="1:11" ht="31.5" customHeight="1">
      <c r="A4" s="3">
        <v>2</v>
      </c>
      <c r="B4" s="17" t="s">
        <v>19</v>
      </c>
      <c r="C4" s="1"/>
      <c r="D4" s="3" t="s">
        <v>18</v>
      </c>
      <c r="E4" s="4">
        <v>30</v>
      </c>
      <c r="F4" s="4"/>
      <c r="G4" s="5"/>
      <c r="H4" s="4"/>
      <c r="I4" s="6"/>
      <c r="J4" s="6"/>
      <c r="K4" s="6"/>
    </row>
    <row r="5" spans="1:11" ht="31.5" customHeight="1">
      <c r="A5" s="3">
        <v>3</v>
      </c>
      <c r="B5" s="17" t="s">
        <v>20</v>
      </c>
      <c r="C5" s="1"/>
      <c r="D5" s="3" t="s">
        <v>12</v>
      </c>
      <c r="E5" s="4">
        <v>150</v>
      </c>
      <c r="F5" s="4"/>
      <c r="G5" s="5"/>
      <c r="H5" s="4"/>
      <c r="I5" s="6"/>
      <c r="J5" s="6"/>
      <c r="K5" s="6"/>
    </row>
    <row r="6" spans="1:11" ht="34.5" customHeight="1">
      <c r="A6" s="3">
        <v>4</v>
      </c>
      <c r="B6" s="17" t="s">
        <v>21</v>
      </c>
      <c r="C6" s="1"/>
      <c r="D6" s="3" t="s">
        <v>12</v>
      </c>
      <c r="E6" s="4">
        <v>50</v>
      </c>
      <c r="F6" s="4"/>
      <c r="G6" s="5"/>
      <c r="H6" s="4"/>
      <c r="I6" s="6"/>
      <c r="J6" s="6"/>
      <c r="K6" s="6"/>
    </row>
    <row r="7" spans="1:11" ht="28.5" customHeight="1">
      <c r="A7" s="3">
        <v>5</v>
      </c>
      <c r="B7" s="17" t="s">
        <v>22</v>
      </c>
      <c r="C7" s="1"/>
      <c r="D7" s="3" t="s">
        <v>12</v>
      </c>
      <c r="E7" s="4">
        <v>60</v>
      </c>
      <c r="F7" s="4"/>
      <c r="G7" s="5"/>
      <c r="H7" s="4"/>
      <c r="I7" s="6"/>
      <c r="J7" s="6"/>
      <c r="K7" s="6"/>
    </row>
    <row r="8" spans="1:11" ht="36" customHeight="1">
      <c r="A8" s="3">
        <v>6</v>
      </c>
      <c r="B8" s="17" t="s">
        <v>23</v>
      </c>
      <c r="C8" s="1"/>
      <c r="D8" s="3" t="s">
        <v>11</v>
      </c>
      <c r="E8" s="4">
        <v>600</v>
      </c>
      <c r="F8" s="4"/>
      <c r="G8" s="5"/>
      <c r="H8" s="4"/>
      <c r="I8" s="6"/>
      <c r="J8" s="6"/>
      <c r="K8" s="6"/>
    </row>
    <row r="9" spans="1:11" ht="49.5" customHeight="1">
      <c r="A9" s="3">
        <v>7</v>
      </c>
      <c r="B9" s="17" t="s">
        <v>62</v>
      </c>
      <c r="C9" s="1"/>
      <c r="D9" s="3" t="s">
        <v>18</v>
      </c>
      <c r="E9" s="4">
        <v>50</v>
      </c>
      <c r="F9" s="4"/>
      <c r="G9" s="5"/>
      <c r="H9" s="4"/>
      <c r="I9" s="6"/>
      <c r="J9" s="6"/>
      <c r="K9" s="6"/>
    </row>
    <row r="10" spans="1:11" ht="51.75" customHeight="1">
      <c r="A10" s="3">
        <v>8</v>
      </c>
      <c r="B10" s="17" t="s">
        <v>63</v>
      </c>
      <c r="C10" s="1"/>
      <c r="D10" s="3" t="s">
        <v>11</v>
      </c>
      <c r="E10" s="4">
        <v>5</v>
      </c>
      <c r="F10" s="4"/>
      <c r="G10" s="5"/>
      <c r="H10" s="4"/>
      <c r="I10" s="6"/>
      <c r="J10" s="6"/>
      <c r="K10" s="6"/>
    </row>
    <row r="11" spans="1:11" ht="24" customHeight="1">
      <c r="A11" s="3">
        <v>9</v>
      </c>
      <c r="B11" s="17" t="s">
        <v>24</v>
      </c>
      <c r="C11" s="1"/>
      <c r="D11" s="3" t="s">
        <v>18</v>
      </c>
      <c r="E11" s="4">
        <v>10</v>
      </c>
      <c r="F11" s="4"/>
      <c r="G11" s="5"/>
      <c r="H11" s="4"/>
      <c r="I11" s="6"/>
      <c r="J11" s="6"/>
      <c r="K11" s="6"/>
    </row>
    <row r="12" spans="1:11" ht="24.75" customHeight="1">
      <c r="A12" s="3">
        <v>10</v>
      </c>
      <c r="B12" s="17" t="s">
        <v>25</v>
      </c>
      <c r="C12" s="1"/>
      <c r="D12" s="3" t="s">
        <v>18</v>
      </c>
      <c r="E12" s="4">
        <v>500</v>
      </c>
      <c r="F12" s="4"/>
      <c r="G12" s="5"/>
      <c r="H12" s="4"/>
      <c r="I12" s="6"/>
      <c r="J12" s="6"/>
      <c r="K12" s="6"/>
    </row>
    <row r="13" spans="1:11" ht="25.5" customHeight="1">
      <c r="A13" s="3">
        <v>11</v>
      </c>
      <c r="B13" s="17" t="s">
        <v>26</v>
      </c>
      <c r="C13" s="1"/>
      <c r="D13" s="3" t="s">
        <v>18</v>
      </c>
      <c r="E13" s="4">
        <v>50</v>
      </c>
      <c r="F13" s="4"/>
      <c r="G13" s="5"/>
      <c r="H13" s="4"/>
      <c r="I13" s="6"/>
      <c r="J13" s="6"/>
      <c r="K13" s="6"/>
    </row>
    <row r="14" spans="1:11" ht="36.75" customHeight="1">
      <c r="A14" s="3">
        <v>12</v>
      </c>
      <c r="B14" s="17" t="s">
        <v>27</v>
      </c>
      <c r="C14" s="1"/>
      <c r="D14" s="3" t="s">
        <v>18</v>
      </c>
      <c r="E14" s="4">
        <v>1000</v>
      </c>
      <c r="F14" s="4"/>
      <c r="G14" s="5"/>
      <c r="H14" s="4"/>
      <c r="I14" s="6"/>
      <c r="J14" s="6"/>
      <c r="K14" s="6"/>
    </row>
    <row r="15" spans="1:11" ht="82.5" customHeight="1">
      <c r="A15" s="3">
        <v>13</v>
      </c>
      <c r="B15" s="17" t="s">
        <v>103</v>
      </c>
      <c r="C15" s="1"/>
      <c r="D15" s="3" t="s">
        <v>11</v>
      </c>
      <c r="E15" s="4">
        <v>4</v>
      </c>
      <c r="F15" s="4"/>
      <c r="G15" s="5"/>
      <c r="H15" s="4"/>
      <c r="I15" s="6"/>
      <c r="J15" s="6"/>
      <c r="K15" s="6"/>
    </row>
    <row r="16" spans="1:11" ht="48.75" customHeight="1">
      <c r="A16" s="3">
        <v>14</v>
      </c>
      <c r="B16" s="17" t="s">
        <v>102</v>
      </c>
      <c r="C16" s="1"/>
      <c r="D16" s="3" t="s">
        <v>11</v>
      </c>
      <c r="E16" s="4">
        <v>6</v>
      </c>
      <c r="F16" s="4"/>
      <c r="G16" s="5"/>
      <c r="H16" s="4"/>
      <c r="I16" s="6"/>
      <c r="J16" s="6"/>
      <c r="K16" s="6"/>
    </row>
    <row r="17" spans="1:11" ht="48.75" customHeight="1">
      <c r="A17" s="3">
        <v>15</v>
      </c>
      <c r="B17" s="17" t="s">
        <v>104</v>
      </c>
      <c r="C17" s="1"/>
      <c r="D17" s="3" t="s">
        <v>11</v>
      </c>
      <c r="E17" s="4">
        <v>3</v>
      </c>
      <c r="F17" s="4"/>
      <c r="G17" s="5"/>
      <c r="H17" s="4"/>
      <c r="I17" s="6"/>
      <c r="J17" s="6"/>
      <c r="K17" s="6"/>
    </row>
    <row r="18" spans="1:11" ht="45.75" customHeight="1">
      <c r="A18" s="3">
        <v>16</v>
      </c>
      <c r="B18" s="17" t="s">
        <v>88</v>
      </c>
      <c r="C18" s="1"/>
      <c r="D18" s="3" t="s">
        <v>11</v>
      </c>
      <c r="E18" s="4">
        <v>20</v>
      </c>
      <c r="F18" s="4"/>
      <c r="G18" s="5"/>
      <c r="H18" s="4"/>
      <c r="I18" s="6"/>
      <c r="J18" s="6"/>
      <c r="K18" s="6"/>
    </row>
    <row r="19" spans="1:11" ht="45.75" customHeight="1">
      <c r="A19" s="3"/>
      <c r="B19" s="17" t="s">
        <v>172</v>
      </c>
      <c r="C19" s="1"/>
      <c r="D19" s="3" t="s">
        <v>18</v>
      </c>
      <c r="E19" s="4">
        <v>200</v>
      </c>
      <c r="F19" s="4"/>
      <c r="G19" s="5"/>
      <c r="H19" s="4"/>
      <c r="I19" s="6"/>
      <c r="J19" s="6"/>
      <c r="K19" s="6"/>
    </row>
    <row r="20" spans="1:11" ht="27.75" customHeight="1">
      <c r="A20" s="3">
        <v>17</v>
      </c>
      <c r="B20" s="17" t="s">
        <v>169</v>
      </c>
      <c r="C20" s="1"/>
      <c r="D20" s="3" t="s">
        <v>11</v>
      </c>
      <c r="E20" s="4">
        <v>3</v>
      </c>
      <c r="F20" s="4"/>
      <c r="G20" s="5"/>
      <c r="H20" s="4"/>
      <c r="I20" s="6"/>
      <c r="J20" s="6"/>
      <c r="K20" s="6"/>
    </row>
    <row r="21" spans="1:11" ht="21" customHeight="1">
      <c r="A21" s="3">
        <v>18</v>
      </c>
      <c r="B21" s="17" t="s">
        <v>28</v>
      </c>
      <c r="C21" s="1"/>
      <c r="D21" s="3" t="s">
        <v>29</v>
      </c>
      <c r="E21" s="4">
        <v>500</v>
      </c>
      <c r="F21" s="4"/>
      <c r="G21" s="5"/>
      <c r="H21" s="4"/>
      <c r="I21" s="6"/>
      <c r="J21" s="6"/>
      <c r="K21" s="6"/>
    </row>
    <row r="22" spans="1:11" ht="24.75" customHeight="1">
      <c r="A22" s="3">
        <v>19</v>
      </c>
      <c r="B22" s="17" t="s">
        <v>30</v>
      </c>
      <c r="C22" s="1"/>
      <c r="D22" s="3" t="s">
        <v>18</v>
      </c>
      <c r="E22" s="4">
        <v>150</v>
      </c>
      <c r="F22" s="4"/>
      <c r="G22" s="5"/>
      <c r="H22" s="4"/>
      <c r="I22" s="6"/>
      <c r="J22" s="6"/>
      <c r="K22" s="6"/>
    </row>
    <row r="23" spans="1:11" ht="24.75" customHeight="1">
      <c r="A23" s="3">
        <v>20</v>
      </c>
      <c r="B23" s="17" t="s">
        <v>31</v>
      </c>
      <c r="C23" s="1"/>
      <c r="D23" s="3" t="s">
        <v>12</v>
      </c>
      <c r="E23" s="4">
        <v>30</v>
      </c>
      <c r="F23" s="4"/>
      <c r="G23" s="5"/>
      <c r="H23" s="4"/>
      <c r="I23" s="6"/>
      <c r="J23" s="6"/>
      <c r="K23" s="6"/>
    </row>
    <row r="24" spans="1:11" ht="30.75" customHeight="1">
      <c r="A24" s="3">
        <v>21</v>
      </c>
      <c r="B24" s="17" t="s">
        <v>91</v>
      </c>
      <c r="C24" s="1"/>
      <c r="D24" s="3" t="s">
        <v>12</v>
      </c>
      <c r="E24" s="4">
        <v>24</v>
      </c>
      <c r="F24" s="4"/>
      <c r="G24" s="5"/>
      <c r="H24" s="4"/>
      <c r="I24" s="6"/>
      <c r="J24" s="6"/>
      <c r="K24" s="6"/>
    </row>
    <row r="25" spans="1:11" ht="26.25" customHeight="1">
      <c r="A25" s="3">
        <v>22</v>
      </c>
      <c r="B25" s="17" t="s">
        <v>145</v>
      </c>
      <c r="C25" s="1"/>
      <c r="D25" s="3" t="s">
        <v>11</v>
      </c>
      <c r="E25" s="4">
        <v>25</v>
      </c>
      <c r="F25" s="4"/>
      <c r="G25" s="5"/>
      <c r="H25" s="4"/>
      <c r="I25" s="6"/>
      <c r="J25" s="6"/>
      <c r="K25" s="6"/>
    </row>
    <row r="26" spans="1:11" ht="41.25" customHeight="1">
      <c r="A26" s="3">
        <v>23</v>
      </c>
      <c r="B26" s="17" t="s">
        <v>144</v>
      </c>
      <c r="C26" s="1"/>
      <c r="D26" s="3" t="s">
        <v>12</v>
      </c>
      <c r="E26" s="4">
        <v>5</v>
      </c>
      <c r="F26" s="4"/>
      <c r="G26" s="5"/>
      <c r="H26" s="4"/>
      <c r="I26" s="6"/>
      <c r="J26" s="6"/>
      <c r="K26" s="6"/>
    </row>
    <row r="27" spans="1:11" ht="39" customHeight="1">
      <c r="A27" s="3">
        <v>24</v>
      </c>
      <c r="B27" s="17" t="s">
        <v>32</v>
      </c>
      <c r="C27" s="1"/>
      <c r="D27" s="3" t="s">
        <v>12</v>
      </c>
      <c r="E27" s="4">
        <v>6</v>
      </c>
      <c r="F27" s="4"/>
      <c r="G27" s="5"/>
      <c r="H27" s="4"/>
      <c r="I27" s="6"/>
      <c r="J27" s="6"/>
      <c r="K27" s="6"/>
    </row>
    <row r="28" spans="1:11" ht="33" customHeight="1">
      <c r="A28" s="3">
        <v>25</v>
      </c>
      <c r="B28" s="17" t="s">
        <v>146</v>
      </c>
      <c r="C28" s="1"/>
      <c r="D28" s="3" t="s">
        <v>11</v>
      </c>
      <c r="E28" s="4">
        <v>10</v>
      </c>
      <c r="F28" s="4"/>
      <c r="G28" s="5"/>
      <c r="H28" s="4"/>
      <c r="I28" s="6"/>
      <c r="J28" s="6"/>
      <c r="K28" s="6"/>
    </row>
    <row r="29" spans="1:11" ht="37.5" customHeight="1">
      <c r="A29" s="3">
        <v>26</v>
      </c>
      <c r="B29" s="17" t="s">
        <v>41</v>
      </c>
      <c r="C29" s="1"/>
      <c r="D29" s="3" t="s">
        <v>18</v>
      </c>
      <c r="E29" s="4">
        <v>60</v>
      </c>
      <c r="F29" s="4"/>
      <c r="G29" s="5"/>
      <c r="H29" s="4"/>
      <c r="I29" s="6"/>
      <c r="J29" s="6"/>
      <c r="K29" s="6"/>
    </row>
    <row r="30" spans="1:11" ht="39" customHeight="1">
      <c r="A30" s="3">
        <v>27</v>
      </c>
      <c r="B30" s="17" t="s">
        <v>92</v>
      </c>
      <c r="C30" s="1"/>
      <c r="D30" s="3" t="s">
        <v>18</v>
      </c>
      <c r="E30" s="4">
        <v>12</v>
      </c>
      <c r="F30" s="4"/>
      <c r="G30" s="5"/>
      <c r="H30" s="4"/>
      <c r="I30" s="6"/>
      <c r="J30" s="6"/>
      <c r="K30" s="6"/>
    </row>
    <row r="31" spans="1:11" ht="44.25" customHeight="1">
      <c r="A31" s="3">
        <v>28</v>
      </c>
      <c r="B31" s="17" t="s">
        <v>61</v>
      </c>
      <c r="C31" s="1"/>
      <c r="D31" s="3" t="s">
        <v>18</v>
      </c>
      <c r="E31" s="4">
        <v>24</v>
      </c>
      <c r="F31" s="4"/>
      <c r="G31" s="5"/>
      <c r="H31" s="4"/>
      <c r="I31" s="6"/>
      <c r="J31" s="6"/>
      <c r="K31" s="6"/>
    </row>
    <row r="32" spans="1:11" ht="38.25">
      <c r="A32" s="3">
        <v>29</v>
      </c>
      <c r="B32" s="17" t="s">
        <v>60</v>
      </c>
      <c r="C32" s="1"/>
      <c r="D32" s="3" t="s">
        <v>18</v>
      </c>
      <c r="E32" s="4">
        <v>40</v>
      </c>
      <c r="F32" s="4"/>
      <c r="G32" s="5"/>
      <c r="H32" s="4"/>
      <c r="I32" s="6"/>
      <c r="J32" s="6"/>
      <c r="K32" s="6"/>
    </row>
    <row r="33" spans="1:11" ht="43.5" customHeight="1">
      <c r="A33" s="3">
        <v>30</v>
      </c>
      <c r="B33" s="17" t="s">
        <v>59</v>
      </c>
      <c r="C33" s="1"/>
      <c r="D33" s="3" t="s">
        <v>18</v>
      </c>
      <c r="E33" s="4">
        <v>4</v>
      </c>
      <c r="F33" s="4"/>
      <c r="G33" s="5"/>
      <c r="H33" s="4"/>
      <c r="I33" s="6"/>
      <c r="J33" s="6"/>
      <c r="K33" s="6"/>
    </row>
    <row r="34" spans="1:11" ht="28.5" customHeight="1">
      <c r="A34" s="3">
        <v>31</v>
      </c>
      <c r="B34" s="17" t="s">
        <v>170</v>
      </c>
      <c r="C34" s="1"/>
      <c r="D34" s="3" t="s">
        <v>18</v>
      </c>
      <c r="E34" s="4">
        <v>200</v>
      </c>
      <c r="F34" s="4"/>
      <c r="G34" s="5"/>
      <c r="H34" s="4"/>
      <c r="I34" s="6"/>
      <c r="J34" s="6"/>
      <c r="K34" s="6"/>
    </row>
    <row r="35" spans="1:11" ht="28.5" customHeight="1">
      <c r="A35" s="3"/>
      <c r="B35" s="17" t="s">
        <v>171</v>
      </c>
      <c r="C35" s="1"/>
      <c r="D35" s="3" t="s">
        <v>11</v>
      </c>
      <c r="E35" s="4">
        <v>6</v>
      </c>
      <c r="F35" s="4"/>
      <c r="G35" s="5"/>
      <c r="H35" s="4"/>
      <c r="I35" s="6"/>
      <c r="J35" s="6"/>
      <c r="K35" s="6"/>
    </row>
    <row r="36" spans="1:11" ht="33.75" customHeight="1">
      <c r="A36" s="3">
        <v>33</v>
      </c>
      <c r="B36" s="17" t="s">
        <v>33</v>
      </c>
      <c r="C36" s="1"/>
      <c r="D36" s="3" t="s">
        <v>34</v>
      </c>
      <c r="E36" s="4">
        <v>5</v>
      </c>
      <c r="F36" s="4"/>
      <c r="G36" s="5"/>
      <c r="H36" s="4"/>
      <c r="I36" s="6"/>
      <c r="J36" s="6"/>
      <c r="K36" s="6"/>
    </row>
    <row r="37" spans="1:11" ht="18.75" customHeight="1">
      <c r="A37" s="3">
        <v>34</v>
      </c>
      <c r="B37" s="17" t="s">
        <v>35</v>
      </c>
      <c r="C37" s="1"/>
      <c r="D37" s="3" t="s">
        <v>18</v>
      </c>
      <c r="E37" s="4">
        <v>25</v>
      </c>
      <c r="F37" s="4"/>
      <c r="G37" s="5"/>
      <c r="H37" s="4"/>
      <c r="I37" s="6"/>
      <c r="J37" s="6"/>
      <c r="K37" s="6"/>
    </row>
    <row r="38" spans="1:11" ht="21" customHeight="1">
      <c r="A38" s="3">
        <v>35</v>
      </c>
      <c r="B38" s="17" t="s">
        <v>93</v>
      </c>
      <c r="C38" s="1"/>
      <c r="D38" s="3" t="s">
        <v>11</v>
      </c>
      <c r="E38" s="4">
        <v>6</v>
      </c>
      <c r="F38" s="4"/>
      <c r="G38" s="5"/>
      <c r="H38" s="4"/>
      <c r="I38" s="6"/>
      <c r="J38" s="6"/>
      <c r="K38" s="6"/>
    </row>
    <row r="39" spans="7:11" ht="12.75">
      <c r="G39" s="9"/>
      <c r="H39" t="s">
        <v>58</v>
      </c>
      <c r="I39" s="14"/>
      <c r="J39" s="10"/>
      <c r="K39" s="10"/>
    </row>
    <row r="41" ht="12.75">
      <c r="B41" t="s">
        <v>36</v>
      </c>
    </row>
    <row r="42" ht="12.75">
      <c r="B42" t="s">
        <v>37</v>
      </c>
    </row>
    <row r="43" ht="12.75">
      <c r="B43" t="s">
        <v>38</v>
      </c>
    </row>
    <row r="44" ht="12.75">
      <c r="B44" t="s">
        <v>39</v>
      </c>
    </row>
  </sheetData>
  <sheetProtection/>
  <printOptions/>
  <pageMargins left="0.3541666666666667" right="0.2361111111111111" top="0.35416666666666663" bottom="0.35416666666666663" header="0.2361111111111111" footer="0.2361111111111111"/>
  <pageSetup horizontalDpi="300" verticalDpi="300" orientation="landscape" paperSize="9" r:id="rId1"/>
  <headerFooter alignWithMargins="0">
    <oddHeader>&amp;C&amp;A</oddHeader>
    <oddFooter>&amp;CStrona &amp;P z &amp;N</oddFooter>
  </headerFooter>
</worksheet>
</file>

<file path=xl/worksheets/sheet4.xml><?xml version="1.0" encoding="utf-8"?>
<worksheet xmlns="http://schemas.openxmlformats.org/spreadsheetml/2006/main" xmlns:r="http://schemas.openxmlformats.org/officeDocument/2006/relationships">
  <dimension ref="A2:K27"/>
  <sheetViews>
    <sheetView zoomScalePageLayoutView="0" workbookViewId="0" topLeftCell="A1">
      <selection activeCell="F3" sqref="F3:K24"/>
    </sheetView>
  </sheetViews>
  <sheetFormatPr defaultColWidth="9.00390625" defaultRowHeight="12.75"/>
  <cols>
    <col min="1" max="1" width="3.75390625" style="0" customWidth="1"/>
    <col min="2" max="2" width="35.25390625" style="0" customWidth="1"/>
    <col min="3" max="3" width="10.00390625" style="0" customWidth="1"/>
    <col min="4" max="4" width="8.00390625" style="0" customWidth="1"/>
    <col min="9" max="9" width="16.125" style="0" customWidth="1"/>
    <col min="10" max="10" width="13.25390625" style="0" customWidth="1"/>
    <col min="11" max="11" width="16.375" style="0" customWidth="1"/>
  </cols>
  <sheetData>
    <row r="2" spans="1:11" ht="51">
      <c r="A2" s="1" t="s">
        <v>0</v>
      </c>
      <c r="B2" s="1" t="s">
        <v>1</v>
      </c>
      <c r="C2" s="1" t="s">
        <v>2</v>
      </c>
      <c r="D2" s="1" t="s">
        <v>3</v>
      </c>
      <c r="E2" s="1" t="s">
        <v>4</v>
      </c>
      <c r="F2" s="2" t="s">
        <v>5</v>
      </c>
      <c r="G2" s="1" t="s">
        <v>6</v>
      </c>
      <c r="H2" s="2" t="s">
        <v>7</v>
      </c>
      <c r="I2" s="2" t="s">
        <v>8</v>
      </c>
      <c r="J2" s="2" t="s">
        <v>9</v>
      </c>
      <c r="K2" s="2" t="s">
        <v>10</v>
      </c>
    </row>
    <row r="3" spans="1:11" ht="75" customHeight="1">
      <c r="A3" s="3">
        <v>1</v>
      </c>
      <c r="B3" s="23" t="s">
        <v>150</v>
      </c>
      <c r="C3" s="20"/>
      <c r="D3" s="3" t="s">
        <v>18</v>
      </c>
      <c r="E3" s="4">
        <v>20</v>
      </c>
      <c r="F3" s="4"/>
      <c r="G3" s="5"/>
      <c r="H3" s="4"/>
      <c r="I3" s="6"/>
      <c r="J3" s="6"/>
      <c r="K3" s="6"/>
    </row>
    <row r="4" spans="1:11" ht="73.5" customHeight="1">
      <c r="A4" s="3">
        <v>2</v>
      </c>
      <c r="B4" s="23" t="s">
        <v>151</v>
      </c>
      <c r="C4" s="20"/>
      <c r="D4" s="3" t="s">
        <v>18</v>
      </c>
      <c r="E4" s="4">
        <v>30</v>
      </c>
      <c r="F4" s="4"/>
      <c r="G4" s="5"/>
      <c r="H4" s="4"/>
      <c r="I4" s="6"/>
      <c r="J4" s="6"/>
      <c r="K4" s="6"/>
    </row>
    <row r="5" spans="1:11" ht="135.75" customHeight="1">
      <c r="A5" s="3">
        <v>3</v>
      </c>
      <c r="B5" s="23" t="s">
        <v>147</v>
      </c>
      <c r="C5" s="20"/>
      <c r="D5" s="3" t="s">
        <v>173</v>
      </c>
      <c r="E5" s="4">
        <v>6</v>
      </c>
      <c r="F5" s="4"/>
      <c r="G5" s="5"/>
      <c r="H5" s="4"/>
      <c r="I5" s="6"/>
      <c r="J5" s="6"/>
      <c r="K5" s="6"/>
    </row>
    <row r="6" spans="1:11" ht="157.5" customHeight="1">
      <c r="A6" s="3">
        <v>4</v>
      </c>
      <c r="B6" s="23" t="s">
        <v>64</v>
      </c>
      <c r="C6" s="20"/>
      <c r="D6" s="3" t="s">
        <v>12</v>
      </c>
      <c r="E6" s="4">
        <v>1</v>
      </c>
      <c r="F6" s="4"/>
      <c r="G6" s="5"/>
      <c r="H6" s="4"/>
      <c r="I6" s="6"/>
      <c r="J6" s="6"/>
      <c r="K6" s="6"/>
    </row>
    <row r="7" spans="1:11" ht="89.25" customHeight="1">
      <c r="A7" s="3">
        <v>5</v>
      </c>
      <c r="B7" s="23" t="s">
        <v>65</v>
      </c>
      <c r="C7" s="20"/>
      <c r="D7" s="3" t="s">
        <v>29</v>
      </c>
      <c r="E7" s="4">
        <v>2000</v>
      </c>
      <c r="F7" s="4"/>
      <c r="G7" s="5"/>
      <c r="H7" s="4"/>
      <c r="I7" s="6"/>
      <c r="J7" s="6"/>
      <c r="K7" s="6"/>
    </row>
    <row r="8" spans="1:11" ht="89.25" customHeight="1">
      <c r="A8" s="3">
        <v>6</v>
      </c>
      <c r="B8" s="23" t="s">
        <v>148</v>
      </c>
      <c r="C8" s="20"/>
      <c r="D8" s="3" t="s">
        <v>18</v>
      </c>
      <c r="E8" s="4">
        <v>50</v>
      </c>
      <c r="F8" s="4"/>
      <c r="G8" s="5"/>
      <c r="H8" s="4"/>
      <c r="I8" s="6"/>
      <c r="J8" s="6"/>
      <c r="K8" s="6"/>
    </row>
    <row r="9" spans="1:11" ht="83.25" customHeight="1">
      <c r="A9" s="3">
        <v>7</v>
      </c>
      <c r="B9" s="23" t="s">
        <v>113</v>
      </c>
      <c r="C9" s="20"/>
      <c r="D9" s="3" t="s">
        <v>29</v>
      </c>
      <c r="E9" s="4">
        <v>20</v>
      </c>
      <c r="F9" s="4"/>
      <c r="G9" s="5"/>
      <c r="H9" s="4"/>
      <c r="I9" s="6"/>
      <c r="J9" s="6"/>
      <c r="K9" s="6"/>
    </row>
    <row r="10" spans="1:11" ht="58.5" customHeight="1">
      <c r="A10" s="3">
        <v>8</v>
      </c>
      <c r="B10" s="24" t="s">
        <v>66</v>
      </c>
      <c r="C10" s="22"/>
      <c r="D10" s="3" t="s">
        <v>18</v>
      </c>
      <c r="E10" s="4">
        <v>20</v>
      </c>
      <c r="F10" s="4"/>
      <c r="G10" s="5"/>
      <c r="H10" s="4"/>
      <c r="I10" s="6"/>
      <c r="J10" s="6"/>
      <c r="K10" s="6"/>
    </row>
    <row r="11" spans="1:11" ht="63" customHeight="1">
      <c r="A11" s="3">
        <v>9</v>
      </c>
      <c r="B11" s="17" t="s">
        <v>153</v>
      </c>
      <c r="C11" s="17"/>
      <c r="D11" s="3" t="s">
        <v>29</v>
      </c>
      <c r="E11" s="4">
        <v>20</v>
      </c>
      <c r="F11" s="4"/>
      <c r="G11" s="5"/>
      <c r="H11" s="4"/>
      <c r="I11" s="6"/>
      <c r="J11" s="6"/>
      <c r="K11" s="6"/>
    </row>
    <row r="12" spans="1:11" ht="22.5" customHeight="1">
      <c r="A12" s="3">
        <v>10</v>
      </c>
      <c r="B12" s="17" t="s">
        <v>149</v>
      </c>
      <c r="C12" s="17"/>
      <c r="D12" s="3" t="s">
        <v>18</v>
      </c>
      <c r="E12" s="4">
        <v>150</v>
      </c>
      <c r="F12" s="4"/>
      <c r="G12" s="5"/>
      <c r="H12" s="4"/>
      <c r="I12" s="6"/>
      <c r="J12" s="6"/>
      <c r="K12" s="6"/>
    </row>
    <row r="13" spans="1:11" ht="25.5">
      <c r="A13" s="3">
        <v>11</v>
      </c>
      <c r="B13" s="21" t="s">
        <v>67</v>
      </c>
      <c r="C13" s="21"/>
      <c r="D13" s="3" t="s">
        <v>18</v>
      </c>
      <c r="E13" s="4">
        <v>60</v>
      </c>
      <c r="F13" s="4"/>
      <c r="G13" s="5"/>
      <c r="H13" s="4"/>
      <c r="I13" s="6"/>
      <c r="J13" s="6"/>
      <c r="K13" s="6"/>
    </row>
    <row r="14" spans="1:11" ht="33.75" customHeight="1">
      <c r="A14" s="3">
        <v>12</v>
      </c>
      <c r="B14" s="21" t="s">
        <v>152</v>
      </c>
      <c r="C14" s="21"/>
      <c r="D14" s="3" t="s">
        <v>18</v>
      </c>
      <c r="E14" s="4">
        <v>5</v>
      </c>
      <c r="F14" s="4"/>
      <c r="G14" s="5"/>
      <c r="H14" s="4"/>
      <c r="I14" s="6"/>
      <c r="J14" s="6"/>
      <c r="K14" s="6"/>
    </row>
    <row r="15" spans="1:11" ht="48" customHeight="1">
      <c r="A15" s="3">
        <v>13</v>
      </c>
      <c r="B15" s="21" t="s">
        <v>141</v>
      </c>
      <c r="C15" s="21"/>
      <c r="D15" s="3" t="s">
        <v>18</v>
      </c>
      <c r="E15" s="4">
        <v>250</v>
      </c>
      <c r="F15" s="4"/>
      <c r="G15" s="5"/>
      <c r="H15" s="4"/>
      <c r="I15" s="6"/>
      <c r="J15" s="6"/>
      <c r="K15" s="6"/>
    </row>
    <row r="16" spans="1:11" ht="317.25" customHeight="1">
      <c r="A16" s="3">
        <v>14</v>
      </c>
      <c r="B16" s="21" t="s">
        <v>143</v>
      </c>
      <c r="C16" s="21"/>
      <c r="D16" s="3" t="s">
        <v>11</v>
      </c>
      <c r="E16" s="4">
        <v>80</v>
      </c>
      <c r="F16" s="4"/>
      <c r="G16" s="5"/>
      <c r="H16" s="4"/>
      <c r="I16" s="6"/>
      <c r="J16" s="6"/>
      <c r="K16" s="6"/>
    </row>
    <row r="17" spans="1:11" ht="234" customHeight="1">
      <c r="A17" s="3">
        <v>15</v>
      </c>
      <c r="B17" s="21" t="s">
        <v>142</v>
      </c>
      <c r="C17" s="21"/>
      <c r="D17" s="3" t="s">
        <v>11</v>
      </c>
      <c r="E17" s="4">
        <v>5</v>
      </c>
      <c r="F17" s="4"/>
      <c r="G17" s="5"/>
      <c r="H17" s="4"/>
      <c r="I17" s="6"/>
      <c r="J17" s="6"/>
      <c r="K17" s="6"/>
    </row>
    <row r="18" spans="1:11" ht="50.25" customHeight="1">
      <c r="A18" s="3">
        <v>16</v>
      </c>
      <c r="B18" s="21" t="s">
        <v>174</v>
      </c>
      <c r="C18" s="21"/>
      <c r="D18" s="3" t="s">
        <v>11</v>
      </c>
      <c r="E18" s="4">
        <v>10</v>
      </c>
      <c r="F18" s="4"/>
      <c r="G18" s="5"/>
      <c r="H18" s="4"/>
      <c r="I18" s="6"/>
      <c r="J18" s="6"/>
      <c r="K18" s="6"/>
    </row>
    <row r="19" spans="1:11" ht="46.5" customHeight="1">
      <c r="A19" s="3">
        <v>17</v>
      </c>
      <c r="B19" s="21" t="s">
        <v>74</v>
      </c>
      <c r="C19" s="21"/>
      <c r="D19" s="3" t="s">
        <v>11</v>
      </c>
      <c r="E19" s="4">
        <v>10</v>
      </c>
      <c r="F19" s="4"/>
      <c r="G19" s="5"/>
      <c r="H19" s="4"/>
      <c r="I19" s="6"/>
      <c r="J19" s="6"/>
      <c r="K19" s="6"/>
    </row>
    <row r="20" spans="1:11" ht="33.75" customHeight="1">
      <c r="A20" s="3">
        <v>18</v>
      </c>
      <c r="B20" s="21" t="s">
        <v>87</v>
      </c>
      <c r="C20" s="21"/>
      <c r="D20" s="3" t="s">
        <v>11</v>
      </c>
      <c r="E20" s="4">
        <v>12</v>
      </c>
      <c r="F20" s="4"/>
      <c r="G20" s="5"/>
      <c r="H20" s="4"/>
      <c r="I20" s="6"/>
      <c r="J20" s="6"/>
      <c r="K20" s="6"/>
    </row>
    <row r="21" spans="1:11" ht="33.75" customHeight="1">
      <c r="A21" s="3">
        <v>19</v>
      </c>
      <c r="B21" s="21" t="s">
        <v>75</v>
      </c>
      <c r="C21" s="21"/>
      <c r="D21" s="3" t="s">
        <v>11</v>
      </c>
      <c r="E21" s="4">
        <v>10</v>
      </c>
      <c r="F21" s="4"/>
      <c r="G21" s="5"/>
      <c r="H21" s="4"/>
      <c r="I21" s="6"/>
      <c r="J21" s="6"/>
      <c r="K21" s="6"/>
    </row>
    <row r="22" spans="1:11" ht="33.75" customHeight="1">
      <c r="A22" s="3">
        <v>20</v>
      </c>
      <c r="B22" s="21" t="s">
        <v>76</v>
      </c>
      <c r="C22" s="21"/>
      <c r="D22" s="3" t="s">
        <v>11</v>
      </c>
      <c r="E22" s="4">
        <v>5</v>
      </c>
      <c r="F22" s="4"/>
      <c r="G22" s="5"/>
      <c r="H22" s="4"/>
      <c r="I22" s="6"/>
      <c r="J22" s="6"/>
      <c r="K22" s="6"/>
    </row>
    <row r="23" spans="1:11" ht="33.75" customHeight="1">
      <c r="A23" s="3">
        <v>21</v>
      </c>
      <c r="B23" s="21" t="s">
        <v>77</v>
      </c>
      <c r="C23" s="21"/>
      <c r="D23" s="3" t="s">
        <v>11</v>
      </c>
      <c r="E23" s="4">
        <v>2</v>
      </c>
      <c r="F23" s="4"/>
      <c r="G23" s="5"/>
      <c r="H23" s="4"/>
      <c r="I23" s="6"/>
      <c r="J23" s="6"/>
      <c r="K23" s="6"/>
    </row>
    <row r="24" spans="1:11" ht="45.75" customHeight="1">
      <c r="A24" s="3">
        <v>22</v>
      </c>
      <c r="B24" s="17" t="s">
        <v>68</v>
      </c>
      <c r="C24" s="17"/>
      <c r="D24" s="3" t="s">
        <v>29</v>
      </c>
      <c r="E24" s="4">
        <v>10</v>
      </c>
      <c r="F24" s="4"/>
      <c r="G24" s="5"/>
      <c r="H24" s="4"/>
      <c r="I24" s="6"/>
      <c r="J24" s="6"/>
      <c r="K24" s="6"/>
    </row>
    <row r="25" spans="2:11" ht="12.75">
      <c r="B25" s="18"/>
      <c r="C25" s="18"/>
      <c r="G25" s="9"/>
      <c r="H25" t="s">
        <v>58</v>
      </c>
      <c r="I25" s="14"/>
      <c r="J25" s="10"/>
      <c r="K25" s="10"/>
    </row>
    <row r="26" spans="2:3" ht="12.75">
      <c r="B26" s="18"/>
      <c r="C26" s="18"/>
    </row>
    <row r="27" spans="2:3" ht="12.75">
      <c r="B27" s="18"/>
      <c r="C27" s="18"/>
    </row>
  </sheetData>
  <sheetProtection/>
  <printOptions/>
  <pageMargins left="0.3541666666666667" right="0.2361111111111111" top="0.35416666666666663" bottom="0.35416666666666663" header="0.2361111111111111" footer="0.2361111111111111"/>
  <pageSetup horizontalDpi="300" verticalDpi="300" orientation="landscape" paperSize="9" r:id="rId1"/>
  <headerFooter alignWithMargins="0">
    <oddHeader>&amp;C&amp;A</oddHeader>
    <oddFooter>&amp;CStrona &amp;P z &amp;N</oddFooter>
  </headerFooter>
</worksheet>
</file>

<file path=xl/worksheets/sheet5.xml><?xml version="1.0" encoding="utf-8"?>
<worksheet xmlns="http://schemas.openxmlformats.org/spreadsheetml/2006/main" xmlns:r="http://schemas.openxmlformats.org/officeDocument/2006/relationships">
  <dimension ref="A2:K12"/>
  <sheetViews>
    <sheetView zoomScalePageLayoutView="0" workbookViewId="0" topLeftCell="B2">
      <selection activeCell="P7" sqref="P7"/>
    </sheetView>
  </sheetViews>
  <sheetFormatPr defaultColWidth="9.00390625" defaultRowHeight="12.75"/>
  <cols>
    <col min="1" max="1" width="3.75390625" style="0" customWidth="1"/>
    <col min="2" max="2" width="35.25390625" style="0" customWidth="1"/>
    <col min="3" max="3" width="9.875" style="0" customWidth="1"/>
    <col min="4" max="4" width="8.00390625" style="0" customWidth="1"/>
    <col min="9" max="9" width="16.125" style="0" customWidth="1"/>
    <col min="10" max="10" width="13.25390625" style="0" customWidth="1"/>
    <col min="11" max="11" width="16.375" style="0" customWidth="1"/>
  </cols>
  <sheetData>
    <row r="2" spans="1:11" ht="51">
      <c r="A2" s="1" t="s">
        <v>0</v>
      </c>
      <c r="B2" s="35" t="s">
        <v>1</v>
      </c>
      <c r="C2" s="1" t="s">
        <v>54</v>
      </c>
      <c r="D2" s="1" t="s">
        <v>3</v>
      </c>
      <c r="E2" s="1" t="s">
        <v>4</v>
      </c>
      <c r="F2" s="2" t="s">
        <v>5</v>
      </c>
      <c r="G2" s="1" t="s">
        <v>6</v>
      </c>
      <c r="H2" s="2" t="s">
        <v>7</v>
      </c>
      <c r="I2" s="2" t="s">
        <v>8</v>
      </c>
      <c r="J2" s="2" t="s">
        <v>9</v>
      </c>
      <c r="K2" s="2" t="s">
        <v>10</v>
      </c>
    </row>
    <row r="3" spans="1:11" s="32" customFormat="1" ht="139.5" customHeight="1">
      <c r="A3" s="33">
        <v>1</v>
      </c>
      <c r="B3" s="36" t="s">
        <v>177</v>
      </c>
      <c r="C3" s="34"/>
      <c r="D3" s="37" t="s">
        <v>11</v>
      </c>
      <c r="E3" s="30">
        <v>12</v>
      </c>
      <c r="F3" s="31"/>
      <c r="G3" s="30"/>
      <c r="H3" s="38"/>
      <c r="I3" s="31"/>
      <c r="J3" s="31"/>
      <c r="K3" s="31"/>
    </row>
    <row r="4" spans="1:11" ht="406.5" customHeight="1">
      <c r="A4" s="3">
        <v>1</v>
      </c>
      <c r="B4" s="29" t="s">
        <v>180</v>
      </c>
      <c r="C4" s="1" t="s">
        <v>55</v>
      </c>
      <c r="D4" s="3" t="s">
        <v>11</v>
      </c>
      <c r="E4" s="4">
        <v>25</v>
      </c>
      <c r="F4" s="4"/>
      <c r="G4" s="5"/>
      <c r="H4" s="4"/>
      <c r="I4" s="6"/>
      <c r="J4" s="6"/>
      <c r="K4" s="6"/>
    </row>
    <row r="5" spans="1:11" ht="398.25" customHeight="1">
      <c r="A5" s="3">
        <v>3</v>
      </c>
      <c r="B5" s="17" t="s">
        <v>181</v>
      </c>
      <c r="C5" s="1" t="s">
        <v>56</v>
      </c>
      <c r="D5" s="3" t="s">
        <v>12</v>
      </c>
      <c r="E5" s="4">
        <v>160</v>
      </c>
      <c r="F5" s="4"/>
      <c r="G5" s="5"/>
      <c r="H5" s="4"/>
      <c r="I5" s="6"/>
      <c r="J5" s="6"/>
      <c r="K5" s="6"/>
    </row>
    <row r="6" spans="1:11" ht="392.25" customHeight="1">
      <c r="A6" s="3">
        <v>4</v>
      </c>
      <c r="B6" s="19" t="s">
        <v>176</v>
      </c>
      <c r="C6" s="1" t="s">
        <v>57</v>
      </c>
      <c r="D6" s="3" t="s">
        <v>12</v>
      </c>
      <c r="E6" s="4">
        <v>10</v>
      </c>
      <c r="F6" s="4"/>
      <c r="G6" s="5"/>
      <c r="H6" s="4"/>
      <c r="I6" s="6"/>
      <c r="J6" s="6"/>
      <c r="K6" s="6"/>
    </row>
    <row r="7" spans="1:11" ht="371.25" customHeight="1">
      <c r="A7" s="3">
        <v>5</v>
      </c>
      <c r="B7" s="21" t="s">
        <v>179</v>
      </c>
      <c r="C7" s="1" t="s">
        <v>55</v>
      </c>
      <c r="D7" s="3" t="s">
        <v>11</v>
      </c>
      <c r="E7" s="4">
        <v>10</v>
      </c>
      <c r="F7" s="4"/>
      <c r="G7" s="5"/>
      <c r="H7" s="4"/>
      <c r="I7" s="6"/>
      <c r="J7" s="6"/>
      <c r="K7" s="6"/>
    </row>
    <row r="8" spans="1:11" ht="352.5" customHeight="1">
      <c r="A8" s="3">
        <v>6</v>
      </c>
      <c r="B8" s="17" t="s">
        <v>179</v>
      </c>
      <c r="C8" s="1" t="s">
        <v>56</v>
      </c>
      <c r="D8" s="3" t="s">
        <v>12</v>
      </c>
      <c r="E8" s="4">
        <v>6</v>
      </c>
      <c r="F8" s="4"/>
      <c r="G8" s="5"/>
      <c r="H8" s="4"/>
      <c r="I8" s="6"/>
      <c r="J8" s="6"/>
      <c r="K8" s="6"/>
    </row>
    <row r="9" spans="1:11" ht="357" customHeight="1">
      <c r="A9" s="3">
        <v>7</v>
      </c>
      <c r="B9" s="21" t="s">
        <v>178</v>
      </c>
      <c r="C9" s="1" t="s">
        <v>57</v>
      </c>
      <c r="D9" s="3" t="s">
        <v>11</v>
      </c>
      <c r="E9" s="4">
        <v>5</v>
      </c>
      <c r="F9" s="4"/>
      <c r="G9" s="5"/>
      <c r="H9" s="4"/>
      <c r="I9" s="6"/>
      <c r="J9" s="6"/>
      <c r="K9" s="6"/>
    </row>
    <row r="10" spans="2:11" ht="12.75">
      <c r="B10" s="18"/>
      <c r="G10" s="9"/>
      <c r="H10" t="s">
        <v>58</v>
      </c>
      <c r="I10" s="14">
        <f>SUM(I4:I9)</f>
        <v>0</v>
      </c>
      <c r="J10" s="10">
        <f>SUM(J4:J9)</f>
        <v>0</v>
      </c>
      <c r="K10" s="10">
        <f aca="true" t="shared" si="0" ref="K4:K10">I10+J10</f>
        <v>0</v>
      </c>
    </row>
    <row r="11" ht="12.75">
      <c r="B11" s="18"/>
    </row>
    <row r="12" ht="12.75">
      <c r="B12" s="18"/>
    </row>
  </sheetData>
  <sheetProtection/>
  <printOptions/>
  <pageMargins left="0.3541666666666667" right="0.2361111111111111" top="0.35416666666666663" bottom="0.35416666666666663" header="0.2361111111111111" footer="0.2361111111111111"/>
  <pageSetup horizontalDpi="300" verticalDpi="300" orientation="landscape" paperSize="9" r:id="rId1"/>
  <headerFooter alignWithMargins="0">
    <oddHeader>&amp;C&amp;A</oddHeader>
    <oddFooter>&amp;CStrona &amp;P z &amp;N</oddFooter>
  </headerFooter>
</worksheet>
</file>

<file path=xl/worksheets/sheet6.xml><?xml version="1.0" encoding="utf-8"?>
<worksheet xmlns="http://schemas.openxmlformats.org/spreadsheetml/2006/main" xmlns:r="http://schemas.openxmlformats.org/officeDocument/2006/relationships">
  <dimension ref="A2:K30"/>
  <sheetViews>
    <sheetView zoomScale="85" zoomScaleNormal="85" zoomScalePageLayoutView="0" workbookViewId="0" topLeftCell="A25">
      <selection activeCell="O27" sqref="O27"/>
    </sheetView>
  </sheetViews>
  <sheetFormatPr defaultColWidth="9.00390625" defaultRowHeight="12.75"/>
  <cols>
    <col min="1" max="1" width="3.75390625" style="0" customWidth="1"/>
    <col min="2" max="2" width="35.25390625" style="0" customWidth="1"/>
    <col min="3" max="3" width="9.875" style="0" customWidth="1"/>
    <col min="4" max="4" width="8.00390625" style="0" customWidth="1"/>
    <col min="9" max="9" width="14.00390625" style="0" customWidth="1"/>
    <col min="10" max="10" width="10.25390625" style="0" customWidth="1"/>
    <col min="11" max="11" width="12.25390625" style="0" customWidth="1"/>
  </cols>
  <sheetData>
    <row r="2" spans="1:11" ht="51">
      <c r="A2" s="1" t="s">
        <v>0</v>
      </c>
      <c r="B2" s="1" t="s">
        <v>1</v>
      </c>
      <c r="C2" s="1" t="s">
        <v>2</v>
      </c>
      <c r="D2" s="1" t="s">
        <v>3</v>
      </c>
      <c r="E2" s="1" t="s">
        <v>4</v>
      </c>
      <c r="F2" s="2" t="s">
        <v>5</v>
      </c>
      <c r="G2" s="1" t="s">
        <v>6</v>
      </c>
      <c r="H2" s="2" t="s">
        <v>7</v>
      </c>
      <c r="I2" s="2" t="s">
        <v>8</v>
      </c>
      <c r="J2" s="2" t="s">
        <v>9</v>
      </c>
      <c r="K2" s="2" t="s">
        <v>10</v>
      </c>
    </row>
    <row r="3" spans="1:11" ht="63.75">
      <c r="A3" s="1">
        <v>1</v>
      </c>
      <c r="B3" s="23" t="s">
        <v>90</v>
      </c>
      <c r="C3" s="1"/>
      <c r="D3" s="25" t="s">
        <v>12</v>
      </c>
      <c r="E3" s="25">
        <v>2</v>
      </c>
      <c r="F3" s="26"/>
      <c r="G3" s="25"/>
      <c r="H3" s="26"/>
      <c r="I3" s="27"/>
      <c r="J3" s="27"/>
      <c r="K3" s="27"/>
    </row>
    <row r="4" spans="1:11" ht="24.75" customHeight="1">
      <c r="A4" s="3">
        <v>2</v>
      </c>
      <c r="B4" s="23" t="s">
        <v>78</v>
      </c>
      <c r="C4" s="1"/>
      <c r="D4" s="3" t="s">
        <v>18</v>
      </c>
      <c r="E4" s="4">
        <v>5</v>
      </c>
      <c r="F4" s="4"/>
      <c r="G4" s="5"/>
      <c r="H4" s="4"/>
      <c r="I4" s="6"/>
      <c r="J4" s="6"/>
      <c r="K4" s="6"/>
    </row>
    <row r="5" spans="1:11" ht="57.75" customHeight="1">
      <c r="A5" s="1">
        <v>3</v>
      </c>
      <c r="B5" s="21" t="s">
        <v>79</v>
      </c>
      <c r="C5" s="1"/>
      <c r="D5" s="3" t="s">
        <v>18</v>
      </c>
      <c r="E5" s="4">
        <v>20</v>
      </c>
      <c r="F5" s="4"/>
      <c r="G5" s="5"/>
      <c r="H5" s="4"/>
      <c r="I5" s="6"/>
      <c r="J5" s="6"/>
      <c r="K5" s="6"/>
    </row>
    <row r="6" spans="1:11" ht="27.75" customHeight="1">
      <c r="A6" s="3">
        <v>4</v>
      </c>
      <c r="B6" s="21" t="s">
        <v>80</v>
      </c>
      <c r="C6" s="1"/>
      <c r="D6" s="3" t="s">
        <v>18</v>
      </c>
      <c r="E6" s="4">
        <v>1000</v>
      </c>
      <c r="F6" s="4"/>
      <c r="G6" s="5"/>
      <c r="H6" s="4"/>
      <c r="I6" s="6"/>
      <c r="J6" s="6"/>
      <c r="K6" s="6"/>
    </row>
    <row r="7" spans="1:11" ht="32.25" customHeight="1">
      <c r="A7" s="1">
        <v>5</v>
      </c>
      <c r="B7" s="21" t="s">
        <v>81</v>
      </c>
      <c r="C7" s="1"/>
      <c r="D7" s="3" t="s">
        <v>11</v>
      </c>
      <c r="E7" s="4">
        <v>50</v>
      </c>
      <c r="F7" s="4"/>
      <c r="G7" s="5"/>
      <c r="H7" s="4"/>
      <c r="I7" s="6"/>
      <c r="J7" s="6"/>
      <c r="K7" s="6"/>
    </row>
    <row r="8" spans="1:11" ht="21" customHeight="1">
      <c r="A8" s="3">
        <v>6</v>
      </c>
      <c r="B8" s="21" t="s">
        <v>82</v>
      </c>
      <c r="C8" s="1"/>
      <c r="D8" s="3" t="s">
        <v>18</v>
      </c>
      <c r="E8" s="4">
        <v>10</v>
      </c>
      <c r="F8" s="4"/>
      <c r="G8" s="5"/>
      <c r="H8" s="4"/>
      <c r="I8" s="6"/>
      <c r="J8" s="6"/>
      <c r="K8" s="6"/>
    </row>
    <row r="9" spans="1:11" ht="21" customHeight="1">
      <c r="A9" s="1">
        <v>7</v>
      </c>
      <c r="B9" s="21" t="s">
        <v>83</v>
      </c>
      <c r="C9" s="1"/>
      <c r="D9" s="3" t="s">
        <v>18</v>
      </c>
      <c r="E9" s="4">
        <v>36</v>
      </c>
      <c r="F9" s="4"/>
      <c r="G9" s="5"/>
      <c r="H9" s="4"/>
      <c r="I9" s="6"/>
      <c r="J9" s="6"/>
      <c r="K9" s="6"/>
    </row>
    <row r="10" spans="1:11" ht="22.5" customHeight="1">
      <c r="A10" s="3">
        <v>8</v>
      </c>
      <c r="B10" s="21" t="s">
        <v>84</v>
      </c>
      <c r="C10" s="1"/>
      <c r="D10" s="3" t="s">
        <v>18</v>
      </c>
      <c r="E10" s="4">
        <v>20</v>
      </c>
      <c r="F10" s="4"/>
      <c r="G10" s="5"/>
      <c r="H10" s="4"/>
      <c r="I10" s="6"/>
      <c r="J10" s="6"/>
      <c r="K10" s="6"/>
    </row>
    <row r="11" spans="1:11" ht="18.75" customHeight="1">
      <c r="A11" s="1">
        <v>9</v>
      </c>
      <c r="B11" s="21" t="s">
        <v>89</v>
      </c>
      <c r="C11" s="1"/>
      <c r="D11" s="3" t="s">
        <v>18</v>
      </c>
      <c r="E11" s="4">
        <v>10</v>
      </c>
      <c r="F11" s="4"/>
      <c r="G11" s="5"/>
      <c r="H11" s="4"/>
      <c r="I11" s="6"/>
      <c r="J11" s="6"/>
      <c r="K11" s="6"/>
    </row>
    <row r="12" spans="1:11" ht="26.25" customHeight="1">
      <c r="A12" s="3">
        <v>10</v>
      </c>
      <c r="B12" s="21" t="s">
        <v>101</v>
      </c>
      <c r="C12" s="1"/>
      <c r="D12" s="3" t="s">
        <v>18</v>
      </c>
      <c r="E12" s="4">
        <v>1800</v>
      </c>
      <c r="F12" s="4"/>
      <c r="G12" s="5"/>
      <c r="H12" s="4"/>
      <c r="I12" s="6"/>
      <c r="J12" s="6"/>
      <c r="K12" s="6"/>
    </row>
    <row r="13" spans="1:11" ht="114" customHeight="1">
      <c r="A13" s="1">
        <v>11</v>
      </c>
      <c r="B13" s="21" t="s">
        <v>105</v>
      </c>
      <c r="C13" s="1"/>
      <c r="D13" s="3" t="s">
        <v>18</v>
      </c>
      <c r="E13" s="4">
        <v>24</v>
      </c>
      <c r="F13" s="4"/>
      <c r="G13" s="5"/>
      <c r="H13" s="4"/>
      <c r="I13" s="6"/>
      <c r="J13" s="6"/>
      <c r="K13" s="6"/>
    </row>
    <row r="14" spans="1:11" ht="246.75" customHeight="1">
      <c r="A14" s="3">
        <v>12</v>
      </c>
      <c r="B14" s="21" t="s">
        <v>106</v>
      </c>
      <c r="C14" s="1"/>
      <c r="D14" s="3" t="s">
        <v>11</v>
      </c>
      <c r="E14" s="4">
        <v>60</v>
      </c>
      <c r="F14" s="4"/>
      <c r="G14" s="5"/>
      <c r="H14" s="4"/>
      <c r="I14" s="6"/>
      <c r="J14" s="6"/>
      <c r="K14" s="6"/>
    </row>
    <row r="15" spans="1:11" ht="153" customHeight="1">
      <c r="A15" s="3">
        <v>13</v>
      </c>
      <c r="B15" s="21" t="s">
        <v>108</v>
      </c>
      <c r="C15" s="1"/>
      <c r="D15" s="3" t="s">
        <v>11</v>
      </c>
      <c r="E15" s="4">
        <v>6</v>
      </c>
      <c r="F15" s="4"/>
      <c r="G15" s="5"/>
      <c r="H15" s="4"/>
      <c r="I15" s="6"/>
      <c r="J15" s="6"/>
      <c r="K15" s="6"/>
    </row>
    <row r="16" spans="1:11" ht="63.75">
      <c r="A16" s="3">
        <v>14</v>
      </c>
      <c r="B16" s="21" t="s">
        <v>107</v>
      </c>
      <c r="C16" s="1"/>
      <c r="D16" s="3" t="s">
        <v>11</v>
      </c>
      <c r="E16" s="4">
        <v>6</v>
      </c>
      <c r="F16" s="4"/>
      <c r="G16" s="5"/>
      <c r="H16" s="4"/>
      <c r="I16" s="6"/>
      <c r="J16" s="6"/>
      <c r="K16" s="6"/>
    </row>
    <row r="17" spans="1:11" ht="38.25">
      <c r="A17" s="3">
        <v>15</v>
      </c>
      <c r="B17" s="21" t="s">
        <v>154</v>
      </c>
      <c r="C17" s="1"/>
      <c r="D17" s="3" t="s">
        <v>11</v>
      </c>
      <c r="E17" s="4">
        <v>70</v>
      </c>
      <c r="F17" s="4"/>
      <c r="G17" s="5"/>
      <c r="H17" s="4"/>
      <c r="I17" s="6"/>
      <c r="J17" s="6"/>
      <c r="K17" s="6"/>
    </row>
    <row r="18" spans="1:11" ht="44.25" customHeight="1">
      <c r="A18" s="1">
        <v>16</v>
      </c>
      <c r="B18" s="21" t="s">
        <v>175</v>
      </c>
      <c r="C18" s="1"/>
      <c r="D18" s="3" t="s">
        <v>18</v>
      </c>
      <c r="E18" s="4">
        <v>40</v>
      </c>
      <c r="F18" s="4"/>
      <c r="G18" s="5"/>
      <c r="H18" s="4"/>
      <c r="I18" s="6"/>
      <c r="J18" s="6"/>
      <c r="K18" s="6"/>
    </row>
    <row r="19" spans="1:11" ht="44.25" customHeight="1">
      <c r="A19" s="3">
        <v>17</v>
      </c>
      <c r="B19" s="21" t="s">
        <v>155</v>
      </c>
      <c r="C19" s="1"/>
      <c r="D19" s="3" t="s">
        <v>11</v>
      </c>
      <c r="E19" s="4">
        <v>10</v>
      </c>
      <c r="F19" s="4"/>
      <c r="G19" s="5"/>
      <c r="H19" s="4"/>
      <c r="I19" s="6"/>
      <c r="J19" s="6"/>
      <c r="K19" s="6"/>
    </row>
    <row r="20" spans="1:11" ht="36.75" customHeight="1">
      <c r="A20" s="1">
        <v>18</v>
      </c>
      <c r="B20" s="21" t="s">
        <v>156</v>
      </c>
      <c r="C20" s="1"/>
      <c r="D20" s="3" t="s">
        <v>18</v>
      </c>
      <c r="E20" s="4">
        <v>200</v>
      </c>
      <c r="F20" s="4"/>
      <c r="G20" s="5"/>
      <c r="H20" s="4"/>
      <c r="I20" s="6"/>
      <c r="J20" s="6"/>
      <c r="K20" s="6"/>
    </row>
    <row r="21" spans="1:11" ht="33" customHeight="1">
      <c r="A21" s="3">
        <v>19</v>
      </c>
      <c r="B21" s="21" t="s">
        <v>157</v>
      </c>
      <c r="C21" s="1"/>
      <c r="D21" s="3" t="s">
        <v>18</v>
      </c>
      <c r="E21" s="4">
        <v>36</v>
      </c>
      <c r="F21" s="4"/>
      <c r="G21" s="5"/>
      <c r="H21" s="4"/>
      <c r="I21" s="6"/>
      <c r="J21" s="6"/>
      <c r="K21" s="6"/>
    </row>
    <row r="22" spans="1:11" ht="44.25" customHeight="1">
      <c r="A22" s="1">
        <v>20</v>
      </c>
      <c r="B22" s="21" t="s">
        <v>158</v>
      </c>
      <c r="C22" s="1"/>
      <c r="D22" s="3" t="s">
        <v>18</v>
      </c>
      <c r="E22" s="4">
        <v>500</v>
      </c>
      <c r="F22" s="4"/>
      <c r="G22" s="5"/>
      <c r="H22" s="4"/>
      <c r="I22" s="6"/>
      <c r="J22" s="6"/>
      <c r="K22" s="6"/>
    </row>
    <row r="23" spans="1:11" ht="44.25" customHeight="1">
      <c r="A23" s="3">
        <v>21</v>
      </c>
      <c r="B23" s="21" t="s">
        <v>159</v>
      </c>
      <c r="C23" s="1"/>
      <c r="D23" s="3" t="s">
        <v>18</v>
      </c>
      <c r="E23" s="4">
        <v>80</v>
      </c>
      <c r="F23" s="4"/>
      <c r="G23" s="5"/>
      <c r="H23" s="4"/>
      <c r="I23" s="6"/>
      <c r="J23" s="6"/>
      <c r="K23" s="6"/>
    </row>
    <row r="24" spans="1:11" ht="43.5" customHeight="1">
      <c r="A24" s="1">
        <v>22</v>
      </c>
      <c r="B24" s="21" t="s">
        <v>160</v>
      </c>
      <c r="C24" s="1"/>
      <c r="D24" s="3" t="s">
        <v>18</v>
      </c>
      <c r="E24" s="4">
        <v>100</v>
      </c>
      <c r="F24" s="4"/>
      <c r="G24" s="5"/>
      <c r="H24" s="4"/>
      <c r="I24" s="6"/>
      <c r="J24" s="6"/>
      <c r="K24" s="6"/>
    </row>
    <row r="25" spans="1:11" ht="58.5" customHeight="1">
      <c r="A25" s="3">
        <v>23</v>
      </c>
      <c r="B25" s="21" t="s">
        <v>192</v>
      </c>
      <c r="C25" s="1"/>
      <c r="D25" s="3" t="s">
        <v>11</v>
      </c>
      <c r="E25" s="4">
        <v>2</v>
      </c>
      <c r="F25" s="4"/>
      <c r="G25" s="5"/>
      <c r="H25" s="4"/>
      <c r="I25" s="6"/>
      <c r="J25" s="6"/>
      <c r="K25" s="6"/>
    </row>
    <row r="26" spans="1:11" ht="51" customHeight="1">
      <c r="A26" s="3">
        <v>24</v>
      </c>
      <c r="B26" s="21" t="s">
        <v>193</v>
      </c>
      <c r="C26" s="1"/>
      <c r="D26" s="3" t="s">
        <v>11</v>
      </c>
      <c r="E26" s="4">
        <v>4</v>
      </c>
      <c r="F26" s="4"/>
      <c r="G26" s="5"/>
      <c r="H26" s="4"/>
      <c r="I26" s="6"/>
      <c r="J26" s="6"/>
      <c r="K26" s="6"/>
    </row>
    <row r="27" spans="1:11" ht="48" customHeight="1">
      <c r="A27" s="3">
        <v>25</v>
      </c>
      <c r="B27" s="21" t="s">
        <v>141</v>
      </c>
      <c r="C27" s="21"/>
      <c r="D27" s="3" t="s">
        <v>18</v>
      </c>
      <c r="E27" s="4">
        <v>250</v>
      </c>
      <c r="F27" s="4"/>
      <c r="G27" s="5"/>
      <c r="H27" s="4"/>
      <c r="I27" s="6"/>
      <c r="J27" s="6"/>
      <c r="K27" s="6"/>
    </row>
    <row r="28" spans="2:11" ht="12.75">
      <c r="B28" s="18"/>
      <c r="G28" s="9"/>
      <c r="H28" t="s">
        <v>58</v>
      </c>
      <c r="I28" s="14">
        <f>SUM(I3:I27)</f>
        <v>0</v>
      </c>
      <c r="J28" s="10">
        <f>SUM(J3:J27)</f>
        <v>0</v>
      </c>
      <c r="K28" s="10">
        <f aca="true" t="shared" si="0" ref="K13:K28">I28+J28</f>
        <v>0</v>
      </c>
    </row>
    <row r="29" ht="12.75">
      <c r="B29" s="18"/>
    </row>
    <row r="30" ht="12.75">
      <c r="B30" s="18"/>
    </row>
  </sheetData>
  <sheetProtection/>
  <printOptions/>
  <pageMargins left="0.3541666666666667" right="0.2361111111111111" top="0.35416666666666663" bottom="0.35416666666666663" header="0.2361111111111111" footer="0.2361111111111111"/>
  <pageSetup horizontalDpi="300" verticalDpi="300" orientation="landscape" paperSize="9" r:id="rId1"/>
  <headerFooter alignWithMargins="0">
    <oddHeader>&amp;C&amp;A</oddHeader>
    <oddFooter>&amp;CStrona &amp;P z &amp;N</oddFooter>
  </headerFooter>
</worksheet>
</file>

<file path=xl/worksheets/sheet7.xml><?xml version="1.0" encoding="utf-8"?>
<worksheet xmlns="http://schemas.openxmlformats.org/spreadsheetml/2006/main" xmlns:r="http://schemas.openxmlformats.org/officeDocument/2006/relationships">
  <dimension ref="A2:K13"/>
  <sheetViews>
    <sheetView zoomScalePageLayoutView="0" workbookViewId="0" topLeftCell="A1">
      <selection activeCell="F3" sqref="F3:K10"/>
    </sheetView>
  </sheetViews>
  <sheetFormatPr defaultColWidth="9.00390625" defaultRowHeight="12.75"/>
  <cols>
    <col min="1" max="1" width="3.75390625" style="0" customWidth="1"/>
    <col min="2" max="2" width="35.25390625" style="0" customWidth="1"/>
    <col min="3" max="3" width="9.875" style="0" customWidth="1"/>
    <col min="4" max="4" width="8.00390625" style="0" customWidth="1"/>
    <col min="9" max="9" width="16.125" style="0" customWidth="1"/>
    <col min="10" max="10" width="13.25390625" style="0" customWidth="1"/>
    <col min="11" max="11" width="16.375" style="0" customWidth="1"/>
  </cols>
  <sheetData>
    <row r="2" spans="1:11" ht="51">
      <c r="A2" s="1" t="s">
        <v>0</v>
      </c>
      <c r="B2" s="1" t="s">
        <v>1</v>
      </c>
      <c r="C2" s="1" t="s">
        <v>2</v>
      </c>
      <c r="D2" s="1" t="s">
        <v>3</v>
      </c>
      <c r="E2" s="1" t="s">
        <v>4</v>
      </c>
      <c r="F2" s="2" t="s">
        <v>5</v>
      </c>
      <c r="G2" s="1" t="s">
        <v>6</v>
      </c>
      <c r="H2" s="2" t="s">
        <v>7</v>
      </c>
      <c r="I2" s="2" t="s">
        <v>8</v>
      </c>
      <c r="J2" s="2" t="s">
        <v>9</v>
      </c>
      <c r="K2" s="2" t="s">
        <v>10</v>
      </c>
    </row>
    <row r="3" spans="1:11" ht="39.75" customHeight="1">
      <c r="A3" s="3">
        <v>1</v>
      </c>
      <c r="B3" s="23" t="s">
        <v>161</v>
      </c>
      <c r="C3" s="1"/>
      <c r="D3" s="3" t="s">
        <v>11</v>
      </c>
      <c r="E3" s="4">
        <v>6</v>
      </c>
      <c r="F3" s="4"/>
      <c r="G3" s="5"/>
      <c r="H3" s="4"/>
      <c r="I3" s="6"/>
      <c r="J3" s="6"/>
      <c r="K3" s="6"/>
    </row>
    <row r="4" spans="1:11" ht="38.25" customHeight="1">
      <c r="A4" s="3">
        <v>2</v>
      </c>
      <c r="B4" s="23" t="s">
        <v>162</v>
      </c>
      <c r="C4" s="1"/>
      <c r="D4" s="3" t="s">
        <v>12</v>
      </c>
      <c r="E4" s="4">
        <v>14</v>
      </c>
      <c r="F4" s="4"/>
      <c r="G4" s="5"/>
      <c r="H4" s="4"/>
      <c r="I4" s="6"/>
      <c r="J4" s="6"/>
      <c r="K4" s="6"/>
    </row>
    <row r="5" spans="1:11" ht="57" customHeight="1">
      <c r="A5" s="3">
        <v>3</v>
      </c>
      <c r="B5" s="23" t="s">
        <v>163</v>
      </c>
      <c r="C5" s="1"/>
      <c r="D5" s="3" t="s">
        <v>11</v>
      </c>
      <c r="E5" s="4">
        <v>10</v>
      </c>
      <c r="F5" s="4"/>
      <c r="G5" s="5"/>
      <c r="H5" s="4"/>
      <c r="I5" s="6"/>
      <c r="J5" s="6"/>
      <c r="K5" s="6"/>
    </row>
    <row r="6" spans="1:11" ht="45" customHeight="1">
      <c r="A6" s="3">
        <v>4</v>
      </c>
      <c r="B6" s="23" t="s">
        <v>164</v>
      </c>
      <c r="C6" s="1"/>
      <c r="D6" s="3" t="s">
        <v>12</v>
      </c>
      <c r="E6" s="4">
        <v>9</v>
      </c>
      <c r="F6" s="4"/>
      <c r="G6" s="5"/>
      <c r="H6" s="4"/>
      <c r="I6" s="6"/>
      <c r="J6" s="6"/>
      <c r="K6" s="6"/>
    </row>
    <row r="7" spans="1:11" ht="45.75" customHeight="1">
      <c r="A7" s="3">
        <v>5</v>
      </c>
      <c r="B7" s="23" t="s">
        <v>165</v>
      </c>
      <c r="C7" s="1"/>
      <c r="D7" s="3" t="s">
        <v>12</v>
      </c>
      <c r="E7" s="4">
        <v>22</v>
      </c>
      <c r="F7" s="4"/>
      <c r="G7" s="5"/>
      <c r="H7" s="4"/>
      <c r="I7" s="6"/>
      <c r="J7" s="6"/>
      <c r="K7" s="6"/>
    </row>
    <row r="8" spans="1:11" ht="30" customHeight="1">
      <c r="A8" s="3">
        <v>6</v>
      </c>
      <c r="B8" s="23" t="s">
        <v>166</v>
      </c>
      <c r="C8" s="1"/>
      <c r="D8" s="3" t="s">
        <v>12</v>
      </c>
      <c r="E8" s="4">
        <v>15</v>
      </c>
      <c r="F8" s="4"/>
      <c r="G8" s="5"/>
      <c r="H8" s="4"/>
      <c r="I8" s="6"/>
      <c r="J8" s="6"/>
      <c r="K8" s="6"/>
    </row>
    <row r="9" spans="1:11" ht="27" customHeight="1">
      <c r="A9" s="3">
        <v>7</v>
      </c>
      <c r="B9" s="23" t="s">
        <v>167</v>
      </c>
      <c r="C9" s="1"/>
      <c r="D9" s="3" t="s">
        <v>12</v>
      </c>
      <c r="E9" s="4">
        <v>16</v>
      </c>
      <c r="F9" s="4"/>
      <c r="G9" s="5"/>
      <c r="H9" s="4"/>
      <c r="I9" s="6"/>
      <c r="J9" s="6"/>
      <c r="K9" s="6"/>
    </row>
    <row r="10" spans="1:11" ht="31.5" customHeight="1">
      <c r="A10" s="3">
        <v>8</v>
      </c>
      <c r="B10" s="17" t="s">
        <v>168</v>
      </c>
      <c r="C10" s="1"/>
      <c r="D10" s="3" t="s">
        <v>12</v>
      </c>
      <c r="E10" s="4">
        <v>3</v>
      </c>
      <c r="F10" s="4"/>
      <c r="G10" s="5"/>
      <c r="H10" s="4"/>
      <c r="I10" s="6"/>
      <c r="J10" s="6"/>
      <c r="K10" s="6"/>
    </row>
    <row r="11" spans="2:11" ht="12.75">
      <c r="B11" s="18"/>
      <c r="G11" s="9"/>
      <c r="H11" t="s">
        <v>58</v>
      </c>
      <c r="I11" s="14">
        <f>SUM(I4:I10)</f>
        <v>0</v>
      </c>
      <c r="J11" s="10">
        <f>SUM(J4:J10)</f>
        <v>0</v>
      </c>
      <c r="K11" s="10">
        <f aca="true" t="shared" si="0" ref="K4:K11">I11+J11</f>
        <v>0</v>
      </c>
    </row>
    <row r="12" ht="12.75">
      <c r="B12" s="18"/>
    </row>
    <row r="13" ht="12.75">
      <c r="B13" s="18"/>
    </row>
    <row r="46" ht="27" customHeight="1"/>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8.xml><?xml version="1.0" encoding="utf-8"?>
<worksheet xmlns="http://schemas.openxmlformats.org/spreadsheetml/2006/main" xmlns:r="http://schemas.openxmlformats.org/officeDocument/2006/relationships">
  <dimension ref="A2:N30"/>
  <sheetViews>
    <sheetView tabSelected="1" zoomScalePageLayoutView="0" workbookViewId="0" topLeftCell="A25">
      <selection activeCell="O41" sqref="O41"/>
    </sheetView>
  </sheetViews>
  <sheetFormatPr defaultColWidth="9.00390625" defaultRowHeight="12.75"/>
  <cols>
    <col min="1" max="1" width="3.75390625" style="0" customWidth="1"/>
    <col min="2" max="2" width="35.25390625" style="0" customWidth="1"/>
    <col min="3" max="3" width="9.875" style="0" customWidth="1"/>
    <col min="4" max="4" width="8.00390625" style="0" customWidth="1"/>
    <col min="9" max="9" width="16.125" style="0" customWidth="1"/>
    <col min="10" max="10" width="13.25390625" style="0" customWidth="1"/>
    <col min="11" max="11" width="16.375" style="0" customWidth="1"/>
  </cols>
  <sheetData>
    <row r="2" spans="1:11" ht="51">
      <c r="A2" s="1" t="s">
        <v>0</v>
      </c>
      <c r="B2" s="1" t="s">
        <v>1</v>
      </c>
      <c r="C2" s="1" t="s">
        <v>2</v>
      </c>
      <c r="D2" s="1" t="s">
        <v>3</v>
      </c>
      <c r="E2" s="1" t="s">
        <v>4</v>
      </c>
      <c r="F2" s="2" t="s">
        <v>5</v>
      </c>
      <c r="G2" s="1" t="s">
        <v>6</v>
      </c>
      <c r="H2" s="2" t="s">
        <v>7</v>
      </c>
      <c r="I2" s="2" t="s">
        <v>8</v>
      </c>
      <c r="J2" s="2" t="s">
        <v>9</v>
      </c>
      <c r="K2" s="2" t="s">
        <v>10</v>
      </c>
    </row>
    <row r="3" spans="1:14" ht="77.25" customHeight="1">
      <c r="A3" s="3">
        <f>'[1]Pakiet nr 1- Błony RTG '!A3</f>
        <v>1</v>
      </c>
      <c r="B3" s="17" t="s">
        <v>194</v>
      </c>
      <c r="C3" s="3"/>
      <c r="D3" s="3" t="str">
        <f>'[1]Pakiet nr 1- Błony RTG '!D3</f>
        <v>op. </v>
      </c>
      <c r="E3" s="3">
        <f>'[1]Pakiet nr 1- Błony RTG '!E3</f>
        <v>40</v>
      </c>
      <c r="F3" s="39"/>
      <c r="G3" s="3"/>
      <c r="H3" s="39"/>
      <c r="I3" s="39"/>
      <c r="J3" s="39"/>
      <c r="K3" s="39"/>
      <c r="N3" s="40" t="s">
        <v>199</v>
      </c>
    </row>
    <row r="4" spans="1:11" ht="78" customHeight="1">
      <c r="A4" s="3">
        <f>'[1]Pakiet nr 1- Błony RTG '!A4</f>
        <v>2</v>
      </c>
      <c r="B4" s="17" t="s">
        <v>196</v>
      </c>
      <c r="C4" s="3"/>
      <c r="D4" s="3" t="str">
        <f>'[1]Pakiet nr 1- Błony RTG '!D4</f>
        <v>szt</v>
      </c>
      <c r="E4" s="3">
        <f>'[1]Pakiet nr 1- Błony RTG '!E4</f>
        <v>36</v>
      </c>
      <c r="F4" s="39"/>
      <c r="G4" s="3"/>
      <c r="H4" s="39"/>
      <c r="I4" s="39"/>
      <c r="J4" s="39"/>
      <c r="K4" s="39"/>
    </row>
    <row r="5" spans="1:11" ht="88.5" customHeight="1">
      <c r="A5" s="3">
        <f>'[1]Pakiet nr 1- Błony RTG '!A5</f>
        <v>3</v>
      </c>
      <c r="B5" s="17" t="s">
        <v>197</v>
      </c>
      <c r="C5" s="3"/>
      <c r="D5" s="3" t="str">
        <f>'[1]Pakiet nr 1- Błony RTG '!D5</f>
        <v>op</v>
      </c>
      <c r="E5" s="3">
        <f>'[1]Pakiet nr 1- Błony RTG '!E5</f>
        <v>10</v>
      </c>
      <c r="F5" s="39"/>
      <c r="G5" s="3"/>
      <c r="H5" s="39"/>
      <c r="I5" s="39"/>
      <c r="J5" s="39"/>
      <c r="K5" s="39"/>
    </row>
    <row r="6" spans="1:11" ht="136.5" customHeight="1">
      <c r="A6" s="3">
        <f>'[1]Pakiet nr 1- Błony RTG '!A6</f>
        <v>4</v>
      </c>
      <c r="B6" s="17" t="s">
        <v>198</v>
      </c>
      <c r="C6" s="3"/>
      <c r="D6" s="3" t="str">
        <f>'[1]Pakiet nr 1- Błony RTG '!D6</f>
        <v>op</v>
      </c>
      <c r="E6" s="3">
        <f>'[1]Pakiet nr 1- Błony RTG '!E6</f>
        <v>24</v>
      </c>
      <c r="F6" s="39"/>
      <c r="G6" s="3"/>
      <c r="H6" s="39"/>
      <c r="I6" s="39"/>
      <c r="J6" s="39"/>
      <c r="K6" s="39"/>
    </row>
    <row r="7" spans="1:11" ht="89.25" customHeight="1">
      <c r="A7" s="3">
        <f>'[1]Pakiet nr 1- Błony RTG '!A7</f>
        <v>5</v>
      </c>
      <c r="B7" s="17" t="str">
        <f>'[1]Pakiet nr 1- Błony RTG '!B7</f>
        <v>Rurki do OB z podziałką 0-180 mm i uszczelką mocującą rurkę w probówce o śr. 13mm, spakowane w torebki foliowe po 50 szt oraz w pudełko kartonowe po 200 szt.- do zastosowania z probówkami do pomiaru OB metodą liniową.</v>
      </c>
      <c r="C7" s="3">
        <f>'[1]Pakiet nr 1- Błony RTG '!C7</f>
        <v>0</v>
      </c>
      <c r="D7" s="3" t="str">
        <f>'[1]Pakiet nr 1- Błony RTG '!D7</f>
        <v>op</v>
      </c>
      <c r="E7" s="3">
        <f>'[1]Pakiet nr 1- Błony RTG '!E7</f>
        <v>12</v>
      </c>
      <c r="F7" s="39"/>
      <c r="G7" s="3"/>
      <c r="H7" s="39"/>
      <c r="I7" s="39"/>
      <c r="J7" s="39"/>
      <c r="K7" s="39"/>
    </row>
    <row r="8" spans="1:11" ht="67.5" customHeight="1">
      <c r="A8" s="3">
        <f>'[1]Pakiet nr 1- Błony RTG '!A8</f>
        <v>6</v>
      </c>
      <c r="B8" s="17" t="s">
        <v>195</v>
      </c>
      <c r="C8" s="3">
        <f>'[1]Pakiet nr 1- Błony RTG '!C8</f>
        <v>0</v>
      </c>
      <c r="D8" s="3" t="str">
        <f>'[1]Pakiet nr 1- Błony RTG '!D8</f>
        <v>op</v>
      </c>
      <c r="E8" s="3">
        <f>'[1]Pakiet nr 1- Błony RTG '!E8</f>
        <v>10</v>
      </c>
      <c r="F8" s="39"/>
      <c r="G8" s="3"/>
      <c r="H8" s="39"/>
      <c r="I8" s="39"/>
      <c r="J8" s="39"/>
      <c r="K8" s="39"/>
    </row>
    <row r="9" spans="1:11" ht="66" customHeight="1">
      <c r="A9" s="3">
        <f>'[1]Pakiet nr 1- Błony RTG '!A9</f>
        <v>7</v>
      </c>
      <c r="B9" s="17" t="str">
        <f>'[1]Pakiet nr 1- Błony RTG '!B9</f>
        <v>                                                                                   Igły systemowe nr 7 do systemów podciśnieniowego pobierania krwi 0,7 mm(22g) x 8mm(1,1/2”)
STERYLNE EO, czarne. Opak. a 100 szt
</v>
      </c>
      <c r="C9" s="3">
        <f>'[1]Pakiet nr 1- Błony RTG '!C9</f>
        <v>0</v>
      </c>
      <c r="D9" s="3" t="str">
        <f>'[1]Pakiet nr 1- Błony RTG '!D9</f>
        <v>op</v>
      </c>
      <c r="E9" s="3">
        <f>'[1]Pakiet nr 1- Błony RTG '!E9</f>
        <v>16</v>
      </c>
      <c r="F9" s="39"/>
      <c r="G9" s="3"/>
      <c r="H9" s="39"/>
      <c r="I9" s="39"/>
      <c r="J9" s="39"/>
      <c r="K9" s="39"/>
    </row>
    <row r="10" spans="1:11" ht="69" customHeight="1">
      <c r="A10" s="3">
        <f>'[1]Pakiet nr 1- Błony RTG '!A10</f>
        <v>8</v>
      </c>
      <c r="B10" s="17" t="str">
        <f>'[1]Pakiet nr 1- Błony RTG '!B10</f>
        <v>                                                                                              Igły systemowe nr 8 do systemów podciśnieniowego pobierania krwi 0,8 mm(21g) x 38mm(1,1/2”)
STERYLNE EO, zielone. Opak. a 100 szt
</v>
      </c>
      <c r="C10" s="3"/>
      <c r="D10" s="3" t="str">
        <f>'[1]Pakiet nr 1- Błony RTG '!D10</f>
        <v>op</v>
      </c>
      <c r="E10" s="3">
        <f>'[1]Pakiet nr 1- Błony RTG '!E10</f>
        <v>26</v>
      </c>
      <c r="F10" s="39"/>
      <c r="G10" s="3"/>
      <c r="H10" s="39"/>
      <c r="I10" s="39"/>
      <c r="J10" s="39"/>
      <c r="K10" s="39"/>
    </row>
    <row r="11" spans="1:11" ht="27" customHeight="1">
      <c r="A11" s="3">
        <f>'[1]Pakiet nr 1- Błony RTG '!A11</f>
        <v>9</v>
      </c>
      <c r="B11" s="17" t="str">
        <f>'[1]Pakiet nr 1- Błony RTG '!B11</f>
        <v>Wkłucie motylkowe  0,7 a 100 szt</v>
      </c>
      <c r="C11" s="3"/>
      <c r="D11" s="3" t="str">
        <f>'[1]Pakiet nr 1- Błony RTG '!D11</f>
        <v>op</v>
      </c>
      <c r="E11" s="3">
        <f>'[1]Pakiet nr 1- Błony RTG '!E11</f>
        <v>3</v>
      </c>
      <c r="F11" s="39"/>
      <c r="G11" s="3"/>
      <c r="H11" s="39"/>
      <c r="I11" s="39"/>
      <c r="J11" s="39"/>
      <c r="K11" s="39"/>
    </row>
    <row r="12" spans="1:11" ht="63.75" customHeight="1">
      <c r="A12" s="3">
        <f>'[1]Pakiet nr 1- Błony RTG '!A12</f>
        <v>10</v>
      </c>
      <c r="B12" s="17" t="str">
        <f>'[1]Pakiet nr 1- Błony RTG '!B12</f>
        <v>                                                                      Probówki z PP typu Click-Clak do mikrometody, do hematologii, z EDTA-2K i kapilarą z PP na 200ul krwi - 
korek jasnofioletowy. Opak. a 50szt.
</v>
      </c>
      <c r="C12" s="3"/>
      <c r="D12" s="3" t="str">
        <f>'[1]Pakiet nr 1- Błony RTG '!D12</f>
        <v>op</v>
      </c>
      <c r="E12" s="3">
        <f>'[1]Pakiet nr 1- Błony RTG '!E12</f>
        <v>6</v>
      </c>
      <c r="F12" s="39"/>
      <c r="G12" s="3"/>
      <c r="H12" s="39"/>
      <c r="I12" s="39"/>
      <c r="J12" s="39"/>
      <c r="K12" s="39"/>
    </row>
    <row r="13" spans="1:11" ht="93.75" customHeight="1">
      <c r="A13" s="3">
        <f>'[1]Pakiet nr 1- Błony RTG '!A13</f>
        <v>11</v>
      </c>
      <c r="B13" s="17" t="str">
        <f>'[1]Pakiet nr 1- Błony RTG '!B13</f>
        <v>Probówki  z optycznie przejrzystego polistyrenu (PS) o poj. 10ml (16x105mm), stożkowe, ze znacznikami: 1; 2,5; 5; 10ml - kształt stożka umożliwia stosowanie probówki do badania 1 ml osadu moczu. Opak. 200 szt.</v>
      </c>
      <c r="C13" s="3"/>
      <c r="D13" s="3" t="str">
        <f>'[1]Pakiet nr 1- Błony RTG '!D13</f>
        <v>op</v>
      </c>
      <c r="E13" s="3">
        <f>'[1]Pakiet nr 1- Błony RTG '!E13</f>
        <v>12</v>
      </c>
      <c r="F13" s="39"/>
      <c r="G13" s="3"/>
      <c r="H13" s="39"/>
      <c r="I13" s="39"/>
      <c r="J13" s="39"/>
      <c r="K13" s="39"/>
    </row>
    <row r="14" spans="1:11" ht="55.5" customHeight="1">
      <c r="A14" s="3">
        <f>'[1]Pakiet nr 1- Błony RTG '!A14</f>
        <v>12</v>
      </c>
      <c r="B14" s="17" t="str">
        <f>'[1]Pakiet nr 1- Błony RTG '!B14</f>
        <v>                                                                     Probówki  z optycznie przejrzystego polistyrenu (PS) o poj. 10ml (16x105mm), stożkowe. Opak. 200 szt.</v>
      </c>
      <c r="C14" s="3"/>
      <c r="D14" s="3" t="str">
        <f>'[1]Pakiet nr 1- Błony RTG '!D14</f>
        <v>op</v>
      </c>
      <c r="E14" s="3">
        <f>'[1]Pakiet nr 1- Błony RTG '!E14</f>
        <v>6</v>
      </c>
      <c r="F14" s="39"/>
      <c r="G14" s="3"/>
      <c r="H14" s="39"/>
      <c r="I14" s="39"/>
      <c r="J14" s="39"/>
      <c r="K14" s="39"/>
    </row>
    <row r="15" spans="1:11" ht="65.25" customHeight="1">
      <c r="A15" s="3">
        <f>'[1]Pakiet nr 1- Błony RTG '!A15</f>
        <v>13</v>
      </c>
      <c r="B15" s="17" t="str">
        <f>'[1]Pakiet nr 1- Błony RTG '!B15</f>
        <v>                                                                         Probówki wirówkowe typu Eppendorf o poj. 0,5ml ( 8x30mm)z dnem stożkowym, z wieczkiem na zawiasie. Opak. 1000 szt.
</v>
      </c>
      <c r="C15" s="3"/>
      <c r="D15" s="3" t="str">
        <f>'[1]Pakiet nr 1- Błony RTG '!D15</f>
        <v>szt</v>
      </c>
      <c r="E15" s="3">
        <f>'[1]Pakiet nr 1- Błony RTG '!E15</f>
        <v>4</v>
      </c>
      <c r="F15" s="39"/>
      <c r="G15" s="3"/>
      <c r="H15" s="39"/>
      <c r="I15" s="39"/>
      <c r="J15" s="39"/>
      <c r="K15" s="39"/>
    </row>
    <row r="16" spans="1:11" ht="68.25" customHeight="1">
      <c r="A16" s="3">
        <f>'[1]Pakiet nr 1- Błony RTG '!A16</f>
        <v>14</v>
      </c>
      <c r="B16" s="17" t="str">
        <f>'[1]Pakiet nr 1- Błony RTG '!B16</f>
        <v>                                                                                        Probówki wirówkowe typu Eppendorf o poj. 1,5ml (11x40mm)
z dnem stożkowym, z wieczkiem na zawiasie. Opak. 500 szt.
</v>
      </c>
      <c r="C16" s="3"/>
      <c r="D16" s="3" t="str">
        <f>'[1]Pakiet nr 1- Błony RTG '!D16</f>
        <v>op</v>
      </c>
      <c r="E16" s="3">
        <f>'[1]Pakiet nr 1- Błony RTG '!E16</f>
        <v>8</v>
      </c>
      <c r="F16" s="39"/>
      <c r="G16" s="3"/>
      <c r="H16" s="39"/>
      <c r="I16" s="39"/>
      <c r="J16" s="39"/>
      <c r="K16" s="39"/>
    </row>
    <row r="17" spans="1:11" ht="50.25" customHeight="1">
      <c r="A17" s="3">
        <f>'[1]Pakiet nr 1- Błony RTG '!A17</f>
        <v>15</v>
      </c>
      <c r="B17" s="17" t="str">
        <f>'[1]Pakiet nr 1- Błony RTG '!B17</f>
        <v>Końcówki typu Eppendorf do pipet automatycznych , poj. do 200ul,  żółte. Opak.1000 szt.</v>
      </c>
      <c r="C17" s="3"/>
      <c r="D17" s="3" t="str">
        <f>'[1]Pakiet nr 1- Błony RTG '!D17</f>
        <v>op</v>
      </c>
      <c r="E17" s="3">
        <f>'[1]Pakiet nr 1- Błony RTG '!E17</f>
        <v>6</v>
      </c>
      <c r="F17" s="39"/>
      <c r="G17" s="3"/>
      <c r="H17" s="39"/>
      <c r="I17" s="39"/>
      <c r="J17" s="39"/>
      <c r="K17" s="39"/>
    </row>
    <row r="18" spans="1:11" ht="51" customHeight="1">
      <c r="A18" s="3">
        <f>'[1]Pakiet nr 1- Błony RTG '!A18</f>
        <v>16</v>
      </c>
      <c r="B18" s="17" t="str">
        <f>'[1]Pakiet nr 1- Błony RTG '!B18</f>
        <v>                                                       Końcówki typu Gilson do pipet automatycznych , poj. do 200ul,
 żółte. Opak. 1000 szt.
</v>
      </c>
      <c r="C18" s="3"/>
      <c r="D18" s="3" t="str">
        <f>'[1]Pakiet nr 1- Błony RTG '!D18</f>
        <v>op</v>
      </c>
      <c r="E18" s="3">
        <f>'[1]Pakiet nr 1- Błony RTG '!E18</f>
        <v>6</v>
      </c>
      <c r="F18" s="39"/>
      <c r="G18" s="3"/>
      <c r="H18" s="39"/>
      <c r="I18" s="39"/>
      <c r="J18" s="39"/>
      <c r="K18" s="39"/>
    </row>
    <row r="19" spans="1:11" ht="54" customHeight="1">
      <c r="A19" s="3">
        <f>'[1]Pakiet nr 1- Błony RTG '!A19</f>
        <v>17</v>
      </c>
      <c r="B19" s="17" t="str">
        <f>'[1]Pakiet nr 1- Błony RTG '!B19</f>
        <v>                                                                     Końcówki typu Eppendorf do pipet automatycznych , poj. do 1000ul, niebieskie. Opak. 500 szt.
</v>
      </c>
      <c r="C19" s="3"/>
      <c r="D19" s="3" t="str">
        <f>'[1]Pakiet nr 1- Błony RTG '!D19</f>
        <v>op</v>
      </c>
      <c r="E19" s="3">
        <f>'[1]Pakiet nr 1- Błony RTG '!E19</f>
        <v>4</v>
      </c>
      <c r="F19" s="39"/>
      <c r="G19" s="3"/>
      <c r="H19" s="39"/>
      <c r="I19" s="39"/>
      <c r="J19" s="39"/>
      <c r="K19" s="39"/>
    </row>
    <row r="20" spans="1:11" ht="67.5" customHeight="1">
      <c r="A20" s="3">
        <f>'[1]Pakiet nr 1- Błony RTG '!A20</f>
        <v>18</v>
      </c>
      <c r="B20" s="17" t="str">
        <f>'[1]Pakiet nr 1- Błony RTG '!B20</f>
        <v>                                                                             Szkiełka mikroskopowe podstawowe „MLMark” o wym.
76x26mm, gr 1,0mm-1,2 mm, krawędzie cięte, bez pola opisu. Opak.50 szt.
</v>
      </c>
      <c r="C20" s="3"/>
      <c r="D20" s="3" t="str">
        <f>'[1]Pakiet nr 1- Błony RTG '!D20</f>
        <v>op</v>
      </c>
      <c r="E20" s="3">
        <f>'[1]Pakiet nr 1- Błony RTG '!E20</f>
        <v>4</v>
      </c>
      <c r="F20" s="39"/>
      <c r="G20" s="3"/>
      <c r="H20" s="39"/>
      <c r="I20" s="39"/>
      <c r="J20" s="39"/>
      <c r="K20" s="39"/>
    </row>
    <row r="21" spans="1:11" ht="73.5" customHeight="1">
      <c r="A21" s="3">
        <f>'[1]Pakiet nr 1- Błony RTG '!A21</f>
        <v>19</v>
      </c>
      <c r="B21" s="17" t="str">
        <f>'[1]Pakiet nr 1- Błony RTG '!B21</f>
        <v>                                                                               Szkiełka mikroskopowe podstawowe „MLMark” o wym.
76x26mm, gr1,0mm-1,2 mm, krawędzie szlifowane, bez pola opisu. Opak. 50 szt.
</v>
      </c>
      <c r="C21" s="3"/>
      <c r="D21" s="3" t="str">
        <f>'[1]Pakiet nr 1- Błony RTG '!D21</f>
        <v>op</v>
      </c>
      <c r="E21" s="3">
        <f>'[1]Pakiet nr 1- Błony RTG '!E21</f>
        <v>4</v>
      </c>
      <c r="F21" s="39"/>
      <c r="G21" s="3"/>
      <c r="H21" s="39"/>
      <c r="I21" s="39"/>
      <c r="J21" s="39"/>
      <c r="K21" s="39"/>
    </row>
    <row r="22" spans="1:11" ht="49.5" customHeight="1">
      <c r="A22" s="3">
        <f>'[1]Pakiet nr 1- Błony RTG '!A22</f>
        <v>20</v>
      </c>
      <c r="B22" s="17" t="str">
        <f>'[1]Pakiet nr 1- Błony RTG '!B22</f>
        <v>Szkiełka mikroskopowe nakrywkowe „MLMark” o wym. 18x18mm, gr  0,15+/- 0,2mm. Opak. 1000 szt</v>
      </c>
      <c r="C22" s="3"/>
      <c r="D22" s="3" t="str">
        <f>'[1]Pakiet nr 1- Błony RTG '!D22</f>
        <v>op</v>
      </c>
      <c r="E22" s="3">
        <f>'[1]Pakiet nr 1- Błony RTG '!E22</f>
        <v>4</v>
      </c>
      <c r="F22" s="39"/>
      <c r="G22" s="3"/>
      <c r="H22" s="39"/>
      <c r="I22" s="39"/>
      <c r="J22" s="39"/>
      <c r="K22" s="39"/>
    </row>
    <row r="23" spans="1:11" ht="47.25" customHeight="1">
      <c r="A23" s="3">
        <f>'[1]Pakiet nr 1- Błony RTG '!A23</f>
        <v>21</v>
      </c>
      <c r="B23" s="17" t="str">
        <f>'[1]Pakiet nr 1- Błony RTG '!B23</f>
        <v>Szkiełka mikroskopowe nakrywkowe „MLMark” o wym. 20x20mm, gr  0,15+/- 0,2mm. Opak. 1000 szt.</v>
      </c>
      <c r="C23" s="3"/>
      <c r="D23" s="3" t="str">
        <f>'[1]Pakiet nr 1- Błony RTG '!D23</f>
        <v>op</v>
      </c>
      <c r="E23" s="3">
        <f>'[1]Pakiet nr 1- Błony RTG '!E23</f>
        <v>4</v>
      </c>
      <c r="F23" s="39"/>
      <c r="G23" s="3"/>
      <c r="H23" s="39"/>
      <c r="I23" s="39"/>
      <c r="J23" s="39"/>
      <c r="K23" s="39"/>
    </row>
    <row r="24" spans="1:11" ht="52.5" customHeight="1">
      <c r="A24" s="3">
        <f>'[1]Pakiet nr 1- Błony RTG '!A24</f>
        <v>22</v>
      </c>
      <c r="B24" s="17" t="str">
        <f>'[1]Pakiet nr 1- Błony RTG '!B24</f>
        <v>                                                                  Kapilary do gazometrii o poj. 100ul 
(16x125mm) z heparyną Na.                     Opak. 1000 szt.
</v>
      </c>
      <c r="C24" s="3"/>
      <c r="D24" s="3" t="str">
        <f>'[1]Pakiet nr 1- Błony RTG '!D24</f>
        <v>op</v>
      </c>
      <c r="E24" s="3">
        <f>'[1]Pakiet nr 1- Błony RTG '!E24</f>
        <v>12</v>
      </c>
      <c r="F24" s="39"/>
      <c r="G24" s="3"/>
      <c r="H24" s="39"/>
      <c r="I24" s="39"/>
      <c r="J24" s="39"/>
      <c r="K24" s="39"/>
    </row>
    <row r="25" spans="1:11" ht="36" customHeight="1">
      <c r="A25" s="3">
        <f>'[1]Pakiet nr 1- Błony RTG '!A25</f>
        <v>23</v>
      </c>
      <c r="B25" s="17" t="str">
        <f>'[1]Pakiet nr 1- Błony RTG '!B25</f>
        <v>Kuwety „macro” o poj. do 4,5 ml dwuścienne. Opak. 100 szt.</v>
      </c>
      <c r="C25" s="3"/>
      <c r="D25" s="3" t="str">
        <f>'[1]Pakiet nr 1- Błony RTG '!D25</f>
        <v>op</v>
      </c>
      <c r="E25" s="3">
        <f>'[1]Pakiet nr 1- Błony RTG '!E25</f>
        <v>4</v>
      </c>
      <c r="F25" s="39"/>
      <c r="G25" s="3"/>
      <c r="H25" s="39"/>
      <c r="I25" s="39"/>
      <c r="J25" s="39"/>
      <c r="K25" s="39"/>
    </row>
    <row r="26" spans="1:11" ht="43.5" customHeight="1">
      <c r="A26" s="3">
        <f>'[1]Pakiet nr 1- Błony RTG '!A26</f>
        <v>24</v>
      </c>
      <c r="B26" s="17" t="str">
        <f>'[1]Pakiet nr 1- Błony RTG '!B26</f>
        <v>Pipetki transportowe typu Pasteura
o dł. 150mm, o poj użytkowej 1ml.                 
Opak. 500 szt.</v>
      </c>
      <c r="C26" s="3"/>
      <c r="D26" s="3" t="str">
        <f>'[1]Pakiet nr 1- Błony RTG '!D26</f>
        <v>op</v>
      </c>
      <c r="E26" s="3">
        <f>'[1]Pakiet nr 1- Błony RTG '!E26</f>
        <v>4</v>
      </c>
      <c r="F26" s="39"/>
      <c r="G26" s="3"/>
      <c r="H26" s="39"/>
      <c r="I26" s="39"/>
      <c r="J26" s="39"/>
      <c r="K26" s="39"/>
    </row>
    <row r="27" spans="1:11" ht="47.25" customHeight="1">
      <c r="A27" s="3">
        <f>'[1]Pakiet nr 1- Błony RTG '!A27</f>
        <v>25</v>
      </c>
      <c r="B27" s="17" t="str">
        <f>'[1]Pakiet nr 1- Błony RTG '!B27</f>
        <v>Pipetki transportowe typu Pasteura
o dł. 155mm, o poj użytkowej 3ml
Opak. 500 szt.</v>
      </c>
      <c r="C27" s="3"/>
      <c r="D27" s="3" t="str">
        <f>'[1]Pakiet nr 1- Błony RTG '!D27</f>
        <v>op</v>
      </c>
      <c r="E27" s="3">
        <f>'[1]Pakiet nr 1- Błony RTG '!E27</f>
        <v>4</v>
      </c>
      <c r="F27" s="39"/>
      <c r="G27" s="3"/>
      <c r="H27" s="39"/>
      <c r="I27" s="39"/>
      <c r="J27" s="39"/>
      <c r="K27" s="39"/>
    </row>
    <row r="28" spans="2:11" ht="12.75">
      <c r="B28" s="18"/>
      <c r="G28" s="9"/>
      <c r="H28" t="s">
        <v>58</v>
      </c>
      <c r="I28" s="14">
        <f>SUM(I3:I27)</f>
        <v>0</v>
      </c>
      <c r="J28" s="10">
        <f>SUM(J3:J27)</f>
        <v>0</v>
      </c>
      <c r="K28" s="10">
        <f>I28+J28</f>
        <v>0</v>
      </c>
    </row>
    <row r="29" ht="12.75">
      <c r="B29" s="18"/>
    </row>
    <row r="30" ht="12.75">
      <c r="B30" s="18"/>
    </row>
    <row r="63" ht="27" customHeight="1"/>
  </sheetData>
  <sheetProtection/>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Włodzimierz Kułach</dc:creator>
  <cp:keywords/>
  <dc:description/>
  <cp:lastModifiedBy>wlodzimierzkulach</cp:lastModifiedBy>
  <cp:lastPrinted>2016-07-11T09:59:27Z</cp:lastPrinted>
  <dcterms:created xsi:type="dcterms:W3CDTF">2010-04-11T11:35:07Z</dcterms:created>
  <dcterms:modified xsi:type="dcterms:W3CDTF">2016-07-19T11:46:42Z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C:\apteka\2010\PRZETARG2010a.ods</vt:lpwstr>
  </property>
</Properties>
</file>