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485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<sst xmlns="http://schemas.openxmlformats.org/spreadsheetml/2006/main" count="51" uniqueCount="36">
  <si>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Lp.</t>
  </si>
  <si>
    <t>Cena  jednostkowa  netto  (PLN )</t>
  </si>
  <si>
    <t>NARZĘDZIA  - szer.  5 - 10 cm x dł. do 30 cm</t>
  </si>
  <si>
    <t>NARZĘDZIA  - szer. 12 - 15 cm x dł. do 30 cm</t>
  </si>
  <si>
    <t>NARZĘDZIA  - szer. 20 - 25 cm x dł. do 30 cm</t>
  </si>
  <si>
    <t>NARZĘDZIA  - szer.  42  cm x dł. do 50 cm</t>
  </si>
  <si>
    <t>Wielkość</t>
  </si>
  <si>
    <t>Ustniki do bronchofiberoskopii</t>
  </si>
  <si>
    <t>12 - 15 cm</t>
  </si>
  <si>
    <t>Ustniki do spirometru</t>
  </si>
  <si>
    <t>Przewody do nieinwazyjnej wentylacji</t>
  </si>
  <si>
    <t>do 42 cm </t>
  </si>
  <si>
    <t>Penseta</t>
  </si>
  <si>
    <t>5 - 10 cm</t>
  </si>
  <si>
    <t>Kocher</t>
  </si>
  <si>
    <t>J.m.</t>
  </si>
  <si>
    <t>Wartość  netto</t>
  </si>
  <si>
    <t>szt.</t>
  </si>
  <si>
    <t>Ilość</t>
  </si>
  <si>
    <t>VAT %</t>
  </si>
  <si>
    <t>RAZEM</t>
  </si>
  <si>
    <t>Głowica pneumotachograficzna do spirometru</t>
  </si>
  <si>
    <t xml:space="preserve">Maska pełnotwarzowa do nieinwazyjnej wentylacji lub badania snu </t>
  </si>
  <si>
    <t>Przetworniki do spirometru</t>
  </si>
  <si>
    <t>Wartość zamówienia netto danej pozycji formularza cenowego powiększona o podatek VAT = wartość zamówienia brutto (cenę oferty w zakresie danej pozycji).</t>
  </si>
  <si>
    <t>Suma wszystkich pozycji brutto formularza = wartość całego pakietu (cena oferty).</t>
  </si>
  <si>
    <t xml:space="preserve">Zaoferowana cena zawiera wszystkie koszty związane z realizacją umowy. </t>
  </si>
  <si>
    <t>Apartat AMBU</t>
  </si>
  <si>
    <t>Narzędzia  pakowane  w  torebkę  papierowo - foliową o wymiarach:</t>
  </si>
  <si>
    <t xml:space="preserve">Cena jednostkowa netto za 1 szt x ilość  = wartość zamówienia netto dla danej pozycji formularza cenowego. </t>
  </si>
  <si>
    <t>…………………………………</t>
  </si>
  <si>
    <t>podpis Wykonawcy</t>
  </si>
  <si>
    <t>Rodzaj sterylizowanego  asortymentu </t>
  </si>
  <si>
    <t>Rodzaj posiadanych narzędzi</t>
  </si>
  <si>
    <t>Załącznik nr 2 do Zaproszenia</t>
  </si>
  <si>
    <t>Formularz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</si>
</sst>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 indent="1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inden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9" fontId="0" fillId="0" borderId="0" xfId="0" applyNumberFormat="1" applyAlignment="1">
      <alignment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indent="1"/>
    </xf>
    <xf numFmtId="164" fontId="2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164" fontId="4" fillId="3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 inden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2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80" zoomScaleNormal="80" workbookViewId="0" topLeftCell="A1">
      <selection activeCell="E20" sqref="E20"/>
    </sheetView>
  </sheetViews>
  <sheetFormatPr defaultColWidth="9.140625" defaultRowHeight="12.75"/>
  <cols>
    <col min="2" max="2" width="43.28125" style="0" customWidth="1"/>
    <col min="3" max="3" width="17.57421875" style="0" customWidth="1"/>
    <col min="4" max="5" width="7.7109375" style="0" customWidth="1"/>
    <col min="6" max="8" width="14.28125" style="0" customWidth="1"/>
    <col min="9" max="9" width="13.57421875" style="0" customWidth="1"/>
  </cols>
  <sheetData>
    <row r="1" spans="1:9" s="19" customFormat="1" ht="15">
      <c r="A1" s="2"/>
      <c r="B1" s="2"/>
      <c r="C1" s="2"/>
      <c r="D1" s="2"/>
      <c r="E1" s="2"/>
      <c r="F1" s="2"/>
      <c r="G1" s="2"/>
      <c r="H1" s="2"/>
      <c r="I1" s="22" t="s">
        <v>34</v>
      </c>
    </row>
    <row r="2" spans="1:10" s="19" customFormat="1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7" customFormat="1" ht="26.2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</row>
    <row r="4" s="17" customFormat="1" ht="26.25"/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38.25">
      <c r="A6" s="6" t="s">
        <v>0</v>
      </c>
      <c r="B6" s="6" t="s">
        <v>32</v>
      </c>
      <c r="C6" s="6" t="s">
        <v>6</v>
      </c>
      <c r="D6" s="6" t="s">
        <v>15</v>
      </c>
      <c r="E6" s="6" t="s">
        <v>18</v>
      </c>
      <c r="F6" s="6" t="s">
        <v>1</v>
      </c>
      <c r="G6" s="6" t="s">
        <v>16</v>
      </c>
      <c r="H6" s="6" t="s">
        <v>19</v>
      </c>
      <c r="I6" s="6" t="s">
        <v>16</v>
      </c>
    </row>
    <row r="7" spans="1:9" ht="15">
      <c r="A7" s="27" t="s">
        <v>28</v>
      </c>
      <c r="B7" s="27"/>
      <c r="C7" s="27"/>
      <c r="D7" s="27"/>
      <c r="E7" s="27"/>
      <c r="F7" s="27"/>
      <c r="G7" s="27"/>
      <c r="H7" s="27"/>
      <c r="I7" s="27"/>
    </row>
    <row r="8" spans="1:9" ht="12.75">
      <c r="A8" s="7">
        <v>1</v>
      </c>
      <c r="B8" s="8" t="s">
        <v>2</v>
      </c>
      <c r="C8" s="8"/>
      <c r="D8" s="8" t="s">
        <v>17</v>
      </c>
      <c r="E8" s="7">
        <v>50</v>
      </c>
      <c r="F8" s="11"/>
      <c r="G8" s="11">
        <f>ROUND((E8*F8),2)</f>
        <v>0</v>
      </c>
      <c r="H8" s="10"/>
      <c r="I8" s="11">
        <f>ROUND((G8+G8*H8),2)</f>
        <v>0</v>
      </c>
    </row>
    <row r="9" spans="1:9" ht="12.75">
      <c r="A9" s="7">
        <v>2</v>
      </c>
      <c r="B9" s="8" t="s">
        <v>3</v>
      </c>
      <c r="C9" s="8"/>
      <c r="D9" s="8" t="s">
        <v>17</v>
      </c>
      <c r="E9" s="7">
        <v>50</v>
      </c>
      <c r="F9" s="11"/>
      <c r="G9" s="11">
        <f aca="true" t="shared" si="0" ref="G9:G21">ROUND((E9*F9),2)</f>
        <v>0</v>
      </c>
      <c r="H9" s="10"/>
      <c r="I9" s="11">
        <f>ROUND((G9+G9*H9),2)</f>
        <v>0</v>
      </c>
    </row>
    <row r="10" spans="1:9" ht="12.75">
      <c r="A10" s="7">
        <v>3</v>
      </c>
      <c r="B10" s="8" t="s">
        <v>4</v>
      </c>
      <c r="C10" s="8"/>
      <c r="D10" s="8" t="s">
        <v>17</v>
      </c>
      <c r="E10" s="7">
        <v>50</v>
      </c>
      <c r="F10" s="11"/>
      <c r="G10" s="11">
        <f t="shared" si="0"/>
        <v>0</v>
      </c>
      <c r="H10" s="10"/>
      <c r="I10" s="11">
        <f>ROUND((G10+G10*H10),2)</f>
        <v>0</v>
      </c>
    </row>
    <row r="11" spans="1:9" ht="12.75">
      <c r="A11" s="7">
        <v>4</v>
      </c>
      <c r="B11" s="8" t="s">
        <v>5</v>
      </c>
      <c r="C11" s="8"/>
      <c r="D11" s="8" t="s">
        <v>17</v>
      </c>
      <c r="E11" s="7">
        <v>50</v>
      </c>
      <c r="F11" s="11"/>
      <c r="G11" s="11">
        <f t="shared" si="0"/>
        <v>0</v>
      </c>
      <c r="H11" s="10"/>
      <c r="I11" s="11">
        <f>ROUND((G11+G11*H11),2)</f>
        <v>0</v>
      </c>
    </row>
    <row r="12" spans="1:9" ht="12.75">
      <c r="A12" s="3"/>
      <c r="B12" s="23" t="s">
        <v>33</v>
      </c>
      <c r="C12" s="3"/>
      <c r="D12" s="3"/>
      <c r="E12" s="21"/>
      <c r="F12" s="3"/>
      <c r="G12" s="15"/>
      <c r="H12" s="3"/>
      <c r="I12" s="15"/>
    </row>
    <row r="13" spans="1:9" ht="12.75">
      <c r="A13" s="4">
        <v>1</v>
      </c>
      <c r="B13" s="5" t="s">
        <v>21</v>
      </c>
      <c r="C13" s="4"/>
      <c r="D13" s="8" t="s">
        <v>17</v>
      </c>
      <c r="E13" s="7">
        <v>960</v>
      </c>
      <c r="F13" s="20"/>
      <c r="G13" s="11">
        <f>ROUND((E13*F13),2)</f>
        <v>0</v>
      </c>
      <c r="H13" s="10"/>
      <c r="I13" s="11">
        <f aca="true" t="shared" si="1" ref="I13:I21">ROUND((G13+G13*H13),2)</f>
        <v>0</v>
      </c>
    </row>
    <row r="14" spans="1:9" ht="12.75">
      <c r="A14" s="4">
        <v>2</v>
      </c>
      <c r="B14" s="5" t="s">
        <v>9</v>
      </c>
      <c r="C14" s="4" t="s">
        <v>8</v>
      </c>
      <c r="D14" s="8" t="s">
        <v>17</v>
      </c>
      <c r="E14" s="7">
        <v>1920</v>
      </c>
      <c r="F14" s="20"/>
      <c r="G14" s="11">
        <f>ROUND((E14*F14),2)</f>
        <v>0</v>
      </c>
      <c r="H14" s="10"/>
      <c r="I14" s="11">
        <f t="shared" si="1"/>
        <v>0</v>
      </c>
    </row>
    <row r="15" spans="1:9" ht="12.75">
      <c r="A15" s="4">
        <v>3</v>
      </c>
      <c r="B15" s="5" t="s">
        <v>22</v>
      </c>
      <c r="C15" s="4"/>
      <c r="D15" s="8" t="s">
        <v>17</v>
      </c>
      <c r="E15" s="7">
        <v>192</v>
      </c>
      <c r="F15" s="20"/>
      <c r="G15" s="11">
        <f>ROUND((E15*F15),2)</f>
        <v>0</v>
      </c>
      <c r="H15" s="10"/>
      <c r="I15" s="11">
        <f t="shared" si="1"/>
        <v>0</v>
      </c>
    </row>
    <row r="16" spans="1:9" ht="12.75">
      <c r="A16" s="4">
        <v>4</v>
      </c>
      <c r="B16" s="5" t="s">
        <v>10</v>
      </c>
      <c r="C16" s="4" t="s">
        <v>11</v>
      </c>
      <c r="D16" s="8" t="s">
        <v>17</v>
      </c>
      <c r="E16" s="7">
        <v>192</v>
      </c>
      <c r="F16" s="20"/>
      <c r="G16" s="11">
        <f>ROUND((E16*F16),2)</f>
        <v>0</v>
      </c>
      <c r="H16" s="10"/>
      <c r="I16" s="11">
        <f t="shared" si="1"/>
        <v>0</v>
      </c>
    </row>
    <row r="17" spans="1:9" ht="12.75">
      <c r="A17" s="4">
        <v>5</v>
      </c>
      <c r="B17" s="5" t="s">
        <v>7</v>
      </c>
      <c r="C17" s="4" t="s">
        <v>8</v>
      </c>
      <c r="D17" s="8" t="s">
        <v>17</v>
      </c>
      <c r="E17" s="7">
        <v>144</v>
      </c>
      <c r="F17" s="20"/>
      <c r="G17" s="11">
        <f t="shared" si="0"/>
        <v>0</v>
      </c>
      <c r="H17" s="10"/>
      <c r="I17" s="11">
        <f t="shared" si="1"/>
        <v>0</v>
      </c>
    </row>
    <row r="18" spans="1:9" ht="12.75">
      <c r="A18" s="4">
        <v>6</v>
      </c>
      <c r="B18" s="5" t="s">
        <v>23</v>
      </c>
      <c r="C18" s="4"/>
      <c r="D18" s="8" t="s">
        <v>17</v>
      </c>
      <c r="E18" s="7">
        <v>96</v>
      </c>
      <c r="F18" s="20"/>
      <c r="G18" s="11">
        <f>ROUND((E18*F18),2)</f>
        <v>0</v>
      </c>
      <c r="H18" s="10"/>
      <c r="I18" s="11">
        <f t="shared" si="1"/>
        <v>0</v>
      </c>
    </row>
    <row r="19" spans="1:9" ht="12.75">
      <c r="A19" s="4">
        <v>7</v>
      </c>
      <c r="B19" s="5" t="s">
        <v>27</v>
      </c>
      <c r="C19" s="4"/>
      <c r="D19" s="8" t="s">
        <v>17</v>
      </c>
      <c r="E19" s="7">
        <v>96</v>
      </c>
      <c r="F19" s="20"/>
      <c r="G19" s="11">
        <f>ROUND((E19*F19),2)</f>
        <v>0</v>
      </c>
      <c r="H19" s="10"/>
      <c r="I19" s="11">
        <f t="shared" si="1"/>
        <v>0</v>
      </c>
    </row>
    <row r="20" spans="1:9" ht="12.75">
      <c r="A20" s="4">
        <v>9</v>
      </c>
      <c r="B20" s="5" t="s">
        <v>12</v>
      </c>
      <c r="C20" s="4" t="s">
        <v>13</v>
      </c>
      <c r="D20" s="8" t="s">
        <v>17</v>
      </c>
      <c r="E20" s="7">
        <v>192</v>
      </c>
      <c r="F20" s="12"/>
      <c r="G20" s="11">
        <f t="shared" si="0"/>
        <v>0</v>
      </c>
      <c r="H20" s="10"/>
      <c r="I20" s="11">
        <f t="shared" si="1"/>
        <v>0</v>
      </c>
    </row>
    <row r="21" spans="1:9" ht="12.75">
      <c r="A21" s="4">
        <v>10</v>
      </c>
      <c r="B21" s="5" t="s">
        <v>14</v>
      </c>
      <c r="C21" s="4" t="s">
        <v>8</v>
      </c>
      <c r="D21" s="8" t="s">
        <v>17</v>
      </c>
      <c r="E21" s="7">
        <v>192</v>
      </c>
      <c r="F21" s="12"/>
      <c r="G21" s="11">
        <f t="shared" si="0"/>
        <v>0</v>
      </c>
      <c r="H21" s="10"/>
      <c r="I21" s="11">
        <f t="shared" si="1"/>
        <v>0</v>
      </c>
    </row>
    <row r="22" spans="1:9" ht="24" customHeight="1">
      <c r="A22" s="24" t="s">
        <v>20</v>
      </c>
      <c r="B22" s="25"/>
      <c r="C22" s="25"/>
      <c r="D22" s="25"/>
      <c r="E22" s="25"/>
      <c r="F22" s="26"/>
      <c r="G22" s="16">
        <f>SUM(G8:G21)</f>
        <v>0</v>
      </c>
      <c r="H22" s="14"/>
      <c r="I22" s="13">
        <f>SUM(I8:I21)</f>
        <v>0</v>
      </c>
    </row>
    <row r="23" ht="12.75">
      <c r="H23" s="9"/>
    </row>
    <row r="24" spans="1:10" s="19" customFormat="1" ht="15">
      <c r="A24" s="30" t="s">
        <v>29</v>
      </c>
      <c r="B24" s="30"/>
      <c r="C24" s="30"/>
      <c r="D24" s="30"/>
      <c r="E24" s="30"/>
      <c r="F24" s="30"/>
      <c r="G24" s="30"/>
      <c r="H24" s="30"/>
      <c r="I24" s="30"/>
      <c r="J24" s="2"/>
    </row>
    <row r="25" spans="1:10" s="19" customFormat="1" ht="32.25" customHeight="1">
      <c r="A25" s="31" t="s">
        <v>24</v>
      </c>
      <c r="B25" s="31"/>
      <c r="C25" s="31"/>
      <c r="D25" s="31"/>
      <c r="E25" s="31"/>
      <c r="F25" s="31"/>
      <c r="G25" s="31"/>
      <c r="H25" s="31"/>
      <c r="I25" s="31"/>
      <c r="J25" s="2"/>
    </row>
    <row r="26" spans="1:10" s="19" customFormat="1" ht="15">
      <c r="A26" s="30" t="s">
        <v>25</v>
      </c>
      <c r="B26" s="30"/>
      <c r="C26" s="30"/>
      <c r="D26" s="30"/>
      <c r="E26" s="30"/>
      <c r="F26" s="30"/>
      <c r="G26" s="30"/>
      <c r="H26" s="30"/>
      <c r="I26" s="30"/>
      <c r="J26" s="2"/>
    </row>
    <row r="27" spans="1:10" s="19" customFormat="1" ht="15">
      <c r="A27" s="2"/>
      <c r="B27" s="18"/>
      <c r="C27" s="2"/>
      <c r="D27" s="2"/>
      <c r="E27" s="2"/>
      <c r="F27" s="2"/>
      <c r="G27" s="2"/>
      <c r="H27" s="2"/>
      <c r="I27" s="2"/>
      <c r="J27" s="2"/>
    </row>
    <row r="28" spans="1:10" s="19" customFormat="1" ht="15">
      <c r="A28" s="30" t="s">
        <v>26</v>
      </c>
      <c r="B28" s="30"/>
      <c r="C28" s="30"/>
      <c r="D28" s="30"/>
      <c r="E28" s="30"/>
      <c r="F28" s="30"/>
      <c r="G28" s="30"/>
      <c r="H28" s="30"/>
      <c r="I28" s="30"/>
      <c r="J28" s="2"/>
    </row>
    <row r="30" ht="12.75">
      <c r="G30" t="s">
        <v>30</v>
      </c>
    </row>
    <row r="31" ht="12.75">
      <c r="G31" t="s">
        <v>31</v>
      </c>
    </row>
  </sheetData>
  <mergeCells count="7">
    <mergeCell ref="A25:I25"/>
    <mergeCell ref="A26:I26"/>
    <mergeCell ref="A28:I28"/>
    <mergeCell ref="A22:F22"/>
    <mergeCell ref="A7:I7"/>
    <mergeCell ref="A3:J3"/>
    <mergeCell ref="A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Frankowska</dc:creator>
  <cp:keywords/>
  <dc:description/>
  <cp:lastModifiedBy>Anna Frankowska</cp:lastModifiedBy>
  <dcterms:created xsi:type="dcterms:W3CDTF">2021-05-15T10:49:09Z</dcterms:created>
  <dcterms:modified xsi:type="dcterms:W3CDTF">2021-05-24T18:52:51Z</dcterms:modified>
  <cp:category/>
  <cp:version/>
  <cp:contentType/>
  <cp:contentStatus/>
</cp:coreProperties>
</file>