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120" windowHeight="3690" tabRatio="976" activeTab="0"/>
  </bookViews>
  <sheets>
    <sheet name="Część nr 7  - Linia naczyniowa" sheetId="1" r:id="rId1"/>
    <sheet name="Część nr 8 - Opatrunki" sheetId="2" r:id="rId2"/>
    <sheet name="Część nr 9- Cewniki " sheetId="3" r:id="rId3"/>
    <sheet name="Część nr 10 - Rękawice diagn" sheetId="4" r:id="rId4"/>
    <sheet name="Część nr 11- Różne " sheetId="5" r:id="rId5"/>
    <sheet name="Część nr 12-PieluchomajtkI+In" sheetId="6" r:id="rId6"/>
    <sheet name="Część nr 13- System podciśn " sheetId="7" r:id="rId7"/>
    <sheet name="Część nr 14 - Błony Rtg " sheetId="8" r:id="rId8"/>
    <sheet name="Część nr 15 - Polisomnografia" sheetId="9" r:id="rId9"/>
  </sheets>
  <definedNames>
    <definedName name="_xlnm.Print_Area" localSheetId="3">'Część nr 10 - Rękawice diagn'!$A$6:$M$15</definedName>
    <definedName name="_xlnm.Print_Area" localSheetId="4">'Część nr 11- Różne '!$A$6:$M$47</definedName>
    <definedName name="_xlnm.Print_Area" localSheetId="0">'Część nr 7  - Linia naczyniowa'!$A$6:$M$36</definedName>
    <definedName name="_xlnm.Print_Area" localSheetId="1">'Część nr 8 - Opatrunki'!$A$6:$M$51</definedName>
    <definedName name="_xlnm.Print_Area" localSheetId="2">'Część nr 9- Cewniki '!$A$6:$M$27</definedName>
  </definedNames>
  <calcPr fullCalcOnLoad="1"/>
</workbook>
</file>

<file path=xl/sharedStrings.xml><?xml version="1.0" encoding="utf-8"?>
<sst xmlns="http://schemas.openxmlformats.org/spreadsheetml/2006/main" count="579" uniqueCount="251">
  <si>
    <t>Rękawice nitrylowe, bezpudrowe, niesterylne, chlorowane od wewnątrz, kolor niebieski, tekstura na końcach palców, grubość na palcu 0,08mm +/-0,01mm,  na dłoni 0,06+/- 0,01 mm, AQL  1.0. Zgodne z normami EN ISO 374-1, EN 374-2, EN 16523-1, EN 374-4 oraz odporne na przenikanie bakterii i wirusów zgodnie z EN ISO 374-5Rękawice zarejestrowane jako wyrób medyczny klasy I. Dopuszczone do kontaktu z żywnością. Pakowane po 200 szt. dla wszystkich rozmiarów. Kodowane kolorystycznie na opakowaniu.</t>
  </si>
  <si>
    <t>Rękawice nitrylowe, bezpudrowe, niesterylne, chlorowane od wewnątrz, kolor niebieski, tekstura na końcach palców, grubość na palcu 0,08mm +/-0,01mm,  na dłoni 0,06+/- 0,01 mm, AQL  1.0. Zgodne z normami EN ISO 374-1, EN 374-2, EN 16523-1, EN 374-4 oraz odporne na przenikanie bakterii i wirusów zgodnie z EN ISO 374-5. Rękawice zarejestrowane jako wyrób medyczny klasy I. Dopuszczone do kontaktu z żywnością. Pakowane po 200 szt. dla wszystkich rozmiarów. Kodowane kolorystycznie na opakowaniu.</t>
  </si>
  <si>
    <t xml:space="preserve">Rękawice nitrylowe, bezpudrowe, niesterylne, o obniżonej grubości, chlorowane od
wewnątrz, kolor niebieski, tekstura na końcach palców, grubość na palcu 0,08mm +/-
0,01mm, na dłoni 0,07+/- 0,01 mm, na mankiecie 0,06+/-0,01mm, AQL 1.0, średnia siła
zrywu przed starzeniem min 6,7N wg EN 455 - potwierdzone badaniami z jednostki
niezależnej. Zgodne z normami EN ISO 374-1, EN 374-2, EN 16523-1, EN 374-4 oraz odporne
na przenikanie bakterii, grzybów i wirusów zgodnie z EN ISO 374-5.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Opakowania
umożliwiające wyjmowanie rękawic od góry lub od frontu opakowania zawsze za mankiet, w
celu ograniczenia kontaminacji. Rozmiary S-XL kodowane kolorystycznie na opakowaniu.
Pakowane po 50 szt. Kompatybilne z uchwytami z trwałego tworzywa z możliwością
mocowania do ściany, na wózki zabiegowe oraz do profili typu szyna Modura.
</t>
  </si>
  <si>
    <t>Rękawice diagnostyczne nitrylowe bezpudrowe, z przedłużonym mankietem, niebieskie, chlorowane od wewnątrz, teksturowane na palcach, mankiet rolowany. AQL 1,5, grubość ścianki: na palcu 0,16±0,02mm, na dłoni 0,09 ±0,02mm, na mankiecie 0,08±0,02mm, długość min 290 mm, siła zrywu (mediana) min. 9,0N -potwierdzone badaniami producenta wg EN 455. Wyrób medyczny i środek ochrony osobistej kat. III.  Zgodne z EN 455, ASTM F1671. Odporne na przenikanie: min 3 substancji chemicznych na min 2 poziomie zgodnie z  EN 374-1, mikroorganizmów wg EN 374-2, min 2 alkoholi stosowanych w dezynfekcji o stężeniu min 70% na min 2 poziomie - potwierdzone Certyfikatem jednostki notyfikowanej. Odporne na min 3 środki dezynfekcyjne na min 2 poziomie- potwierdzone badaniami wg EN 374-3 z jednostki niezależnej. Rozmiary S-XL kodowane kolorystycznie na opakowaniu.  Pakowane po 100 sztuk</t>
  </si>
  <si>
    <t>Pojemnik na mocz niesterylny o pojemności 100 ml</t>
  </si>
  <si>
    <t xml:space="preserve">Ustnik papierowy, śred. zewn.30mm, dł 65mm do spirometru </t>
  </si>
  <si>
    <t>Czepek do mycia oraz dekontaminacji włosów i skóry głowy bez użycia wody u pacjentów unieruchomionych</t>
  </si>
  <si>
    <t>Jednorazowa myjka do mycia ciała w formie prostokątnej rękawicy nasączona obustronnie środkami myjącymi o neutralnym PH 5,5, wykonana w 100% z włókien poliestrowych. Rozmiar 14cm x 20cm, gramatura 65gr.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t>
  </si>
  <si>
    <t xml:space="preserve">Pojemnik na odpady medyczne  2 l  (kolor żółty)          </t>
  </si>
  <si>
    <t xml:space="preserve">Pojemnik na odpady medyczne  2 l  (kolor czerwony)          </t>
  </si>
  <si>
    <t xml:space="preserve">Pojemnik na odpady medyczne 5 l (kolor czerwony)          </t>
  </si>
  <si>
    <t>Pałeczka do wymazów sterylna</t>
  </si>
  <si>
    <t>Wieszak do worków na mocz, dwuramienny, wykonany z mocnego i trwałego tworzywa sztucznego, łatwy do mocowania do ram łóżek</t>
  </si>
  <si>
    <r>
      <t xml:space="preserve">Półmaska filtrująca FFP2 NR zgodnie z EN149:2001 + A1:2009, bez zaworu, składana, płaska konstrukcja, zintegrowana kształtka na nos.  Mocowana na gumki z klipsem do ich połączenia w celu zapewnienia ścisłego przylegania do twarzy. Maska oraz gumki w kolorze białym. Nie zawiera lateksu. Opakowanie a’5 szt. z nadrukowaną graficzną instrukcją zakładania. 
</t>
    </r>
    <r>
      <rPr>
        <b/>
        <sz val="8"/>
        <color indexed="63"/>
        <rFont val="Arial"/>
        <family val="2"/>
      </rPr>
      <t>*zgodnie z dopuszczeniem bez klipsu</t>
    </r>
  </si>
  <si>
    <t>Gogle                                                                               Wykonane z poliwęglanu</t>
  </si>
  <si>
    <t xml:space="preserve">Ubrania medyczne. Bluza + spodnie          </t>
  </si>
  <si>
    <t>Ochraniacze na buty z folii.  Op. 100 szt</t>
  </si>
  <si>
    <t>Przyłbica ochronna                                                   Przeźroczysta osłona twarzy</t>
  </si>
  <si>
    <t>Aplikator typu mini-spike do przygotowywania i pobierania leków z butelek zawierający filtr powietrza 1,2 mm oraz cząsteczkowy 5 µm, pozbawiony lateksu oraz ftalanów.Opakowanie 25 szt</t>
  </si>
  <si>
    <r>
      <t xml:space="preserve">Kaniula dożylna bezpieczna. Wyposażona w samoczynne zabezpieczenie ostrza chroniące przed zakłuciami. Cewnik wykonany z poliuretanu. Ostrze wykonane ze stali nierdzewnej. Rozmiary oznaczone kolorystycznie. Wyposażona w skrzydełka umozliwiające stabilne przymocowanie barwione kolorystycznie zgodnie z rozmiarem. Cewnik wyposażony w 6 pasków kontrastujących w RTG. Wyposażona w korek typu luer lock. Bez lateksu. Sterylizowana tlenkiem etylenu. Opakowanie jednostkowe typu TYVEC. </t>
    </r>
    <r>
      <rPr>
        <b/>
        <sz val="10"/>
        <rFont val="Arial"/>
        <family val="2"/>
      </rPr>
      <t>Rozmiar: 24 G</t>
    </r>
    <r>
      <rPr>
        <sz val="10"/>
        <rFont val="Arial"/>
        <family val="2"/>
      </rPr>
      <t xml:space="preserve">.                              Opakowanie po 50 szt.                     </t>
    </r>
  </si>
  <si>
    <r>
      <t>Kaniula dożylna bezpieczna. Wyposażona w samoczynne zabezpieczenie ostrza chroniące przed zakłuciami. Cewnik wykonany z poliuretanu. Ostrze wykonane ze stali nierdzewnej. Rozmiary oznaczone kolorystycznie. Wyposażona w skrzydełka umozliwiające stabilne przymocowanie barwione kolorystycznie zgodnie z rozmiarem. Cewnik wyposażony w 6 pasków kontrastujących w RTG. Wyposażona w korek typu luer lock. Bez lateksu. Sterylizowana tlenkiem etylenu. Opakowanie jednostkowe typu TYVEC. Rozmiar:</t>
    </r>
    <r>
      <rPr>
        <b/>
        <sz val="10"/>
        <rFont val="Arial"/>
        <family val="2"/>
      </rPr>
      <t xml:space="preserve"> 22 G.                                   </t>
    </r>
    <r>
      <rPr>
        <sz val="10"/>
        <rFont val="Arial"/>
        <family val="2"/>
      </rPr>
      <t xml:space="preserve">Opakowanie po 50 szt.                     </t>
    </r>
  </si>
  <si>
    <r>
      <t xml:space="preserve">Kaniula dożylna bezpieczna. Wyposażona w samoczynne zabezpieczenie ostrza chroniące przed zakłuciami. Cewnik wykonany z poliuretanu. Ostrze wykonane ze stali nierdzewnej. Rozmiary oznaczone kolorystycznie. Wyposażona w skrzydełka umozliwiające stabilne przymocowanie barwione kolorystycznie zgodnie z rozmiarem. Cewnik wyposażony w 6 pasków kontrastujących w RTG. Wyposażona w korek typu luer lock. Bez lateksu. Sterylizowana tlenkiem etylenu. Opakowanie jednostkowe typu TYVEC. Rozmiar: </t>
    </r>
    <r>
      <rPr>
        <b/>
        <sz val="10"/>
        <rFont val="Arial"/>
        <family val="2"/>
      </rPr>
      <t>20 G.</t>
    </r>
    <r>
      <rPr>
        <sz val="10"/>
        <rFont val="Arial"/>
        <family val="2"/>
      </rPr>
      <t xml:space="preserve">                              Opakowanie po 50 szt.                     </t>
    </r>
  </si>
  <si>
    <t>Zadanie 2
Część nr 8</t>
  </si>
  <si>
    <t>Zadanie 2
Część nr 9</t>
  </si>
  <si>
    <t>Zadanie 2
Część nr 10</t>
  </si>
  <si>
    <t>Zadanie 2
Część nr 11</t>
  </si>
  <si>
    <t>Zadanie 2
Część nr 12</t>
  </si>
  <si>
    <t>Zadanie 2
Część nr 13</t>
  </si>
  <si>
    <t>Zadanie 2
Część nr 14</t>
  </si>
  <si>
    <t>Zadanie 2
Część nr 15</t>
  </si>
  <si>
    <r>
      <t>Kaniula dożylna bezpieczna. Wyposażona w samoczynne zabezpieczenie ostrza chroniące przed zakłuciami. Cewnik wykonany z poliuretanu. Ostrze wykonane ze stali nierdzewnej. Rozmiary oznaczone kolorystycznie. Wyposażona w skrzydełka umozliwiające stabilne przymocowanie barwione kolorystycznie zgodnie z rozmiarem. Cewnik wyposażony w 6 pasków kontrastujących w RTG. Wyposażona w korek typu luer lock. Bez lateksu. Sterylizowana tlenkiem etylenu. Opakowanie jednostkowe typu TYVEC. Rozmiar</t>
    </r>
    <r>
      <rPr>
        <b/>
        <sz val="10"/>
        <rFont val="Arial"/>
        <family val="2"/>
      </rPr>
      <t>: 18 G.</t>
    </r>
    <r>
      <rPr>
        <sz val="10"/>
        <rFont val="Arial"/>
        <family val="2"/>
      </rPr>
      <t xml:space="preserve">                                   Opakowanie po 50 szt.                     </t>
    </r>
  </si>
  <si>
    <t xml:space="preserve"> Igła do pobierania i rozpuszczania leków  z otworem bocznym 1,2 x 30 (18Gx11/4") Opakowanie 100 szt.</t>
  </si>
  <si>
    <t>Jednorazowy kieliszek. Pojemność 30 ml. Dostępny w pięciu kolorach: biały, czerwony, żółty, niebieski, zielony. Opakowanie 90 szt</t>
  </si>
  <si>
    <t xml:space="preserve">27. </t>
  </si>
  <si>
    <t xml:space="preserve">28. </t>
  </si>
  <si>
    <t>Przedłużacz do pompy infuzyjnej, dł.150cm bursztynowy, bez ftalanów</t>
  </si>
  <si>
    <t>Strzykawka trzyczęściowa 50ml bursztynowa . Opakowanie  25 szt.</t>
  </si>
  <si>
    <t>Pojemnik na odpady medyczne 2 l (kolor niebieski)</t>
  </si>
  <si>
    <t>Elektrody EKG FARUM FES-4543B op 50 szt.</t>
  </si>
  <si>
    <t>Worek na wymiociny wykonany z wytrzymałej, przeźroczystej folii w kolorze niebieskim, umożliwiającej obserwację wydzieliny. Pojemność całkowita worka: 2000 ml. Dokładna skala pomiarowa (od 10 ml do 90 ml co 10 ml i od 100 do 2000 ml co 100 ml) umieszczona na worku, pozwala na dokładne oszacowanie objętości płynu. Szeroki wlot worka zabezpieczony plastikowym kołnierzem. Obręcz kołnierza w kształcie koła zapewnia pewny
chwyt, ułatwia manewrowanie workiem zmniejszając ryzyko zanieczyszczenia treścią. Kołnierz wyposażony w specjalne nacięcie
umożliwiające zamknięcie worka i higieniczną
utylizację treści wymiotnej - „skręć i zaczep”. Nazwa wyrobu, nazwa producenta oraz obrazkowa instrukcja użycia nadrukowane bezpośrednio na worku. Jednorazowego użytku. Nie zawiera lateksu. Nie zawiera ftalanów. Wyrób klasy I niesterylnej. Pakowanie: 20 sztuk/folia</t>
  </si>
  <si>
    <t>Torebki papierowo-foliowe samoprzeylepne z zakładką do sterylizacji o rozmiarze 140 mm x 250 mm.  Opak. a 200 szt</t>
  </si>
  <si>
    <t>Torebki papierowo-foliowe samoprzeylepne z zakładką do sterylizacji o rozmiarze 190 mm x 330 mm. Opak. a 200 szt</t>
  </si>
  <si>
    <t xml:space="preserve">Kaniula nosowa z filtrem do systemu NOX. Długość 90cm..                                          Opakowanie 40 szt  </t>
  </si>
  <si>
    <t>Pasta przewodząca typu TEN 20, do stosowania z elektrodami neurodiagnostycznymi wielokrotnego użycia w badaniach: EEG, Potencjałów Wywołanych, ENG, mapowaniu potencjałów mózgowych, procedurach MSLT. Słoik 115g. Opakowanie 3szt</t>
  </si>
  <si>
    <t>Żel złuszczający i przygotowujący skórę dla uzyskania niższej impedancji skóry, w celu zapewnienia właściwej jakości rejestracji badań EEG, EKG, żel typu NuPrep.            Tuba 114 g. Opakowanie 3 szt</t>
  </si>
  <si>
    <t>Krem do mocowania elektrod miseczkowych typu LIC 2 . Krem elektrodowy, Opakowanie 10 tubek x 100g "cement"</t>
  </si>
  <si>
    <t>Pasy jednorazowe do pomiaru wysiłku oddechowegoMetodą indukcyjną (RIP). Możliwość regulacji długości ( rozmiar L) kompatybilne z polisomnografem NOX.     Opakowanie 20szt</t>
  </si>
  <si>
    <t>Pasy jednorazowe do pomiaru wysiłku oddechowegoMetodą indukcyjną (RIP). Możliwość regulacji długości ( rozmiar  XL) kompatybilne z polisomnografem NOX.     Opakowanie 14 szt</t>
  </si>
  <si>
    <t>Kapilary do gazometrii o poj. 175 µl (2,3 x 100mm) z heparyną Li. Opak. 1000 szt.</t>
  </si>
  <si>
    <t>Strzykawka j.u. 20 ml, 3-częściowa, zielony kontrastujący tłok, zakończenie stożkowe typu luer, uszczelnienie w postaci podwójnego pierścienia na korku położonym na szczycie tłoka, płynny przesuw tłoka dzięki gumowemu uszczelnieniu, kryza ograniczająca, zabezpieczająca przed przypadkowym wysunięciem tłoka, nazwa strzykawki oraz logo producenta umieszczona na korpusie strzykawki. Wyraźna, czytelna i trwała skala koloru czarnego, niepirogenna, nietoksyczna, nie zawiera lateksu, nie zawiera ftalanów, sterylna, sterylizowana tlenkiem etylenu, pakowane po 50 szt.</t>
  </si>
  <si>
    <t>Strzykawka j.u. 10 ml, 3-częściowa, zielony kontrastujący tłok, zakończenie stożkowe typu luer, uszczelnienie w postaci podwójnego pierścienia na korku położonym na szczycie tłoka, płynny przesuw tłoka dzięki gumowemu uszczelnieniu, kryza ograniczająca, zabezpieczająca przed przypadkowym wysunięciem tłoka, nazwa strzykawki oraz logo producenta umieszczona na korpusie strzykawki. Wyraźna, czytelna i trwała skala koloru czarnego, niepirogenna, nietoksyczna, nie zawiera lateksu, nie zawiera ftalanów, sterylna, sterylizowana tlenkiem etylenu, pakowane po 100 szt.</t>
  </si>
  <si>
    <t>Strzykawka j.u. 5 ml, 3-częściowa, zielony kontrastujący tłok, zakończenie stożkowe typu luer, uszczelnienie w postaci podwójnego pierścienia na korku położonym na szczycie tłoka, płynny przesuw tłoka dzięki gumowemu uszczelnieniu, kryza ograniczająca, zabezpieczająca przed przypadkowym wysunięciem tłoka, nazwa strzykawki oraz logo producenta umieszczona na korpusie strzykawki. Wyraźna, czytelna i trwała skala koloru czarnego, niepirogenna, nietoksyczna, nie zawiera lateksu, nie zawiera ftalanów, sterylna, sterylizowana tlenkiem etylenu, pakowane po 100 szt.</t>
  </si>
  <si>
    <t>Strzykawka j.u. 2 ml, 3-częściowa, zielony kontrastujący tłok, zakończenie stożkowe typu luer, uszczelnienie w postaci podwójnego pierścienia na korku położonym na szczycie tłoka, płynny przesuw tłoka dzięki gumowemu uszczelnieniu, kryza ograniczająca, zabezpieczająca przed przypadkowym wysunięciem tłoka, nazwa strzykawki oraz logo producenta umieszczona na korpusie strzykawki. Wyraźna, czytelna i trwała skala koloru czarnego, niepirogenna, nietoksyczna, nie zawiera lateksu, nie zawiera ftalanów, sterylna, sterylizowana tlenkiem etylenu, pakowane po 100 szt.</t>
  </si>
  <si>
    <t>1</t>
  </si>
  <si>
    <t xml:space="preserve">Koreczek Luer  Lock pasujący do kaniul z pozycji 5,6,7,8.               Opakowanie 250 szt                         </t>
  </si>
  <si>
    <t>Ustnik j.uż. do spirometru   PQUS- 30; papierowy, pakowany indywidualnie. Opakowanie 100 szt</t>
  </si>
  <si>
    <t>Filtr antybakteryjny, antywirusowy, pakowany indywidualnie, spłaszczona końcówka dla pacjenta.          Opakowanie 50 szt.</t>
  </si>
  <si>
    <t>Głowica pneumotachograficzna do spirometru Lungtest .               Opakowanie 5 szt.</t>
  </si>
  <si>
    <r>
      <t xml:space="preserve">Kompresy z gazy 17-nitkowej, </t>
    </r>
    <r>
      <rPr>
        <b/>
        <sz val="10"/>
        <rFont val="Arial"/>
        <family val="2"/>
      </rPr>
      <t xml:space="preserve">jałowe,                        </t>
    </r>
    <r>
      <rPr>
        <sz val="10"/>
        <rFont val="Arial"/>
        <family val="2"/>
      </rPr>
      <t>8 warstwowe 7,5 cm x 7,5 cm x 3 szt (2*) x 50szt</t>
    </r>
  </si>
  <si>
    <t>Fartuch medyczny z włókniny polipropylenowej   z poliestrowym mankietem, j.u., niesterylny,                           w rozmiarze uniwersalnym, op / 10 szt</t>
  </si>
  <si>
    <r>
      <t xml:space="preserve"> Samoprzylepny </t>
    </r>
    <r>
      <rPr>
        <b/>
        <sz val="10"/>
        <rFont val="Arial"/>
        <family val="2"/>
      </rPr>
      <t>jałowy</t>
    </r>
    <r>
      <rPr>
        <sz val="10"/>
        <rFont val="Arial"/>
        <family val="2"/>
      </rPr>
      <t>, włókninowy opatrunek chirurgiczny  z hypoalergicznym klejem z poliakrylanu , kolor biały     15 cm x 8 cm  x 30 szt</t>
    </r>
  </si>
  <si>
    <t>Jednorazowe higieniczne podkłady ochronne na rolce - dwuwarstwowa bibuła + folia zabezpieczająca o szerokości   50 cm x 80 cm x 50 szt</t>
  </si>
  <si>
    <r>
      <t xml:space="preserve">Kompresy z włókniny 40g </t>
    </r>
    <r>
      <rPr>
        <b/>
        <sz val="10"/>
        <rFont val="Arial"/>
        <family val="2"/>
      </rPr>
      <t xml:space="preserve">niejałowe,  </t>
    </r>
    <r>
      <rPr>
        <sz val="10"/>
        <rFont val="Arial"/>
        <family val="2"/>
      </rPr>
      <t>4 warstwowe,          5 cm x 5 cm x 100 szt</t>
    </r>
  </si>
  <si>
    <t>Cewnik (wąsy) do podawania tlenu przez nos dla dorosłych o dł. min. 300 cm, wypustki donosowe proste, wykonane z miękkiego materiału,     z uniwersalnym łącznikiem pasującym do każdego źródła tlenu.</t>
  </si>
  <si>
    <t>Cewnik (wąsy) do podawania tlenu przez nos dla dorosłych o dł. min. 500 cm, wypustki donosowe proste, wykonane z miękkiego materiału,    z uniwersalnym łącznikiem pasującym do każdego źródła tlenu.</t>
  </si>
  <si>
    <t>Rurka intubacyjna, zbrojona, rozm.7-8-9</t>
  </si>
  <si>
    <t>Sztuczny nos z dwoma filtrami               z mozliwością podłączenia tlenu</t>
  </si>
  <si>
    <t>Formularz asortymentowo - cenowy</t>
  </si>
  <si>
    <t>Załącznik nr 2b do SWZ</t>
  </si>
  <si>
    <t>Zadanie 2
Część nr 7</t>
  </si>
  <si>
    <t xml:space="preserve">Cena jednostkowa brutto za 1 szt./op. x ilość szt./op.l = wartość zamówienia brutto dla danej pozycji formularza cenowego. </t>
  </si>
  <si>
    <t>Suma wszystkich pozycji brutto formularza = wartość całego pakietu (cena oferty).</t>
  </si>
  <si>
    <t xml:space="preserve">Zaoferowana cena zawiera wszystkie koszty związane z realizacją umowy. </t>
  </si>
  <si>
    <t xml:space="preserve">*Dokument należy złożyć w postaci elektronicznej, podpisany kwalifikowanym podpisem elektronicznym, podpisem zaufanym lub podpisem osobistym. </t>
  </si>
  <si>
    <t>Ilość</t>
  </si>
  <si>
    <t>Lp.</t>
  </si>
  <si>
    <t>Asortyment</t>
  </si>
  <si>
    <t>Nazwa handlowa</t>
  </si>
  <si>
    <t>Jedn. miary</t>
  </si>
  <si>
    <t>Cena jedn. netto [zł]</t>
  </si>
  <si>
    <t>Stawka VAT [%]</t>
  </si>
  <si>
    <t>Cena jedn. brutto [zł]</t>
  </si>
  <si>
    <t>Wartość ogółem netto [zł]</t>
  </si>
  <si>
    <t>wartość VAT [zł]</t>
  </si>
  <si>
    <t>Wartość ogółem brutto [zł]</t>
  </si>
  <si>
    <t>op</t>
  </si>
  <si>
    <t xml:space="preserve">op. </t>
  </si>
  <si>
    <t>Wartość VAT [zł]</t>
  </si>
  <si>
    <t>szt.</t>
  </si>
  <si>
    <t>Aplikator typu mini-spike zawierający filtr antybakteryjny, wyposażony w mikrokolec służący do pobierania lub wstrzykiwania leków z oraz do fiolek o małej objętości</t>
  </si>
  <si>
    <t>szt</t>
  </si>
  <si>
    <t>Opaska elastyczna z zapinką 10 cm x 5 m</t>
  </si>
  <si>
    <t>Opaska podtrzymująca wiskozowa 10 cm x 4 m</t>
  </si>
  <si>
    <t xml:space="preserve">szt </t>
  </si>
  <si>
    <t>Plaster włókninowy z opatrunkiem 6 cm x 1 m</t>
  </si>
  <si>
    <t>Wata celulozowa  w rolkach 150g</t>
  </si>
  <si>
    <t>(1*) 100% bawełna hydrofilowa, bielona metodą bezchlorową , wyjaławiana parą wodną lub tlenkiem etylenu</t>
  </si>
  <si>
    <t>(2*) 100% bawełna hydrofilowa, bielona metodą bezchlorową za pomocą wody utlenionej</t>
  </si>
  <si>
    <t>(3*) laminat przepuszczający powietrze na całej powierzchni</t>
  </si>
  <si>
    <t>(4*) włóknina polipropylenowa o minimalnej gramaturze 35g/mkw, norma PN EN 13795 1-3</t>
  </si>
  <si>
    <t xml:space="preserve">1. </t>
  </si>
  <si>
    <t xml:space="preserve">2. </t>
  </si>
  <si>
    <t xml:space="preserve">4. </t>
  </si>
  <si>
    <t xml:space="preserve">5. </t>
  </si>
  <si>
    <t xml:space="preserve">7. </t>
  </si>
  <si>
    <t xml:space="preserve">8. </t>
  </si>
  <si>
    <t>Rozmiar</t>
  </si>
  <si>
    <t>S</t>
  </si>
  <si>
    <t>M</t>
  </si>
  <si>
    <t>L</t>
  </si>
  <si>
    <t>Wartość:</t>
  </si>
  <si>
    <t xml:space="preserve">Przylepiec niejałowy, włókninowy                           z hypoalergicznym klejem z poliakrylanu , kolor biały 2,5cm x 5 m  </t>
  </si>
  <si>
    <t>Łącznik do ssaków pięciostopniowy, wykonany z PCV, o średnicy od 7,2 do 11 mm.</t>
  </si>
  <si>
    <t>Dren łączący do odsysania z łącznikiem stożkowym, j.u., sterylny, rozmiar CH 24, długość 180 – 210 cm</t>
  </si>
  <si>
    <t>Rurka ustno-gardłowa rozm. 3-4</t>
  </si>
  <si>
    <t>Staza automatyczna</t>
  </si>
  <si>
    <t>Żel do USG 0,5 L</t>
  </si>
  <si>
    <t>Staza bezlateksowa,niebieska, wykonana z syntetycznej gumy, opakowanie umożliwia wygodne dzielenie perforowanych opasek.                                    Rolka 25 sztuk opasek</t>
  </si>
  <si>
    <t>Jednorazowe ściereczki do osuszania ciała wykonane w 100% z celulozy, rozmiar 30cm x 40cm, gramatura 60gr, grubość 0.95mm, opakowanie a'50 sztuk zgrzewane w folię</t>
  </si>
  <si>
    <t xml:space="preserve">3. </t>
  </si>
  <si>
    <t xml:space="preserve">6. </t>
  </si>
  <si>
    <t xml:space="preserve">9. </t>
  </si>
  <si>
    <t xml:space="preserve">10. </t>
  </si>
  <si>
    <t xml:space="preserve">11. </t>
  </si>
  <si>
    <t xml:space="preserve">12. </t>
  </si>
  <si>
    <t xml:space="preserve">13.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</si>
  <si>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</si>
  <si>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</si>
  <si>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</si>
  <si>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</si>
  <si>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</si>
  <si>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</si>
  <si>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</si>
  <si>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</si>
  <si>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</si>
  <si>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</si>
  <si>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</si>
  <si>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Zamknięty system do pobierania próbek z drzewa oskrzelowego z kontrolą siły ssania</t>
  </si>
  <si>
    <t>Zestaw do nakłucia klatki piersiowej, używany do aspiracji wysięków w obrębie jamy opłucnej.                                     Skład zestawu: worek do zbiórki odprowadzanych płynów 2000 ml z zastawką przeciwzwrotną,która zapobiega cofaniu się zaaspirowanych płynów z powrotem do pacjenta oraz zaworem spustowym                                                        • dreny łączące: pomiędzy workiem, a kranikiem trójdrożnym (4,8 x 6,8-85 cm dł.) oraz pomiędzy kranikiem    i igłą (4,8 x 6,8-40 cm dł.)                                                         • szczelny kranik trójdrożny z nadrukowanymi wskaźnikami określającymi kierunek przepływu aspirowanych płynów                                      • strzykawka 60 ml do aspiracji               • zestaw do aspiracji jest dostępny w kilku wersjach i rozmiarach, co pozwala na rozszerzenie wachlarza zastosowań:- trio igieł 80 mm (14G, 16G i 19G). Opakowanie jednostkowe: folia + papier/folia</t>
  </si>
  <si>
    <t>Prowadnica do rurek intubacyjnych 10-14FR/CH</t>
  </si>
  <si>
    <t>Przepływowy trenażer objętościowy do ćwiczeń wydechu o szerokim zakresie przepływu</t>
  </si>
  <si>
    <t>Śliniak dentystyczny  x 50 szt</t>
  </si>
  <si>
    <t xml:space="preserve">op </t>
  </si>
  <si>
    <t>Dren łączący do odsysania pola operacyjnego, dwie końcówki żeńskie, j.u., sterylny, rozmiar CH 24, długość 210 cm</t>
  </si>
  <si>
    <t>Rurki do OB. z podziałką 0-180mm i uszczelką mocującą rurkę w probówce o śr. 13mm, spakowane w torebki foliowe po 50 szt oraz w pudełko kartonowe po 200szt do zastosowania z probówkami do pomiaru OB metodą liniową.</t>
  </si>
  <si>
    <t>Probówki z optycznie przejrzystego polistyrenu (PS) o poj. 10ml (16 x 105mm), stożkowe ze znacznikami: 1; 2,5; 5; 10 ml- kształt stożka umożliwia stosowanie probówki do badania 1 ml osadu moczu. Opak. 200 szt.</t>
  </si>
  <si>
    <t>Probówki wirówkowe Eppendorf o poj. 0,5 ml (8 x 30mm) z dnem stożkowym z wieczkiem na zawiasie. Opak. 1000 szt.</t>
  </si>
  <si>
    <t>op.</t>
  </si>
  <si>
    <t>Szkiełka mikroskopowe nakrywkowe "MLMark" o wym. 20x20mm, gr0,15+/-0,2mm. Opak. 1000 szt</t>
  </si>
  <si>
    <t>Pipetki transportowe typu Pasteura o dł. 150 mm, o poj użytkowej 1ml.                   Opak. 500 szt.</t>
  </si>
  <si>
    <t>para</t>
  </si>
  <si>
    <r>
      <t xml:space="preserve">Opatrunek samoprzylepny z wkładem chłonnym wykonany z hydrofobowej włókniny, hypoalergiczny, </t>
    </r>
    <r>
      <rPr>
        <b/>
        <sz val="10"/>
        <rFont val="Arial"/>
        <family val="2"/>
      </rPr>
      <t xml:space="preserve">jałowy  </t>
    </r>
    <r>
      <rPr>
        <sz val="10"/>
        <rFont val="Arial"/>
        <family val="2"/>
      </rPr>
      <t>8cm x 10cm x 30sztuk</t>
    </r>
  </si>
  <si>
    <t>Czepek chirurgiczny, damski, okrągły z gumką na całym obwodzie, niejałowy x 100szt</t>
  </si>
  <si>
    <t>Uchwyty UH100 do igieł, adapterów i wkłuć do systemu podciśnieniowego pobierania krwi, wykonane z PP, autoklawowane. Opak. a 100 szt.</t>
  </si>
  <si>
    <t>Worek oddechowy, bezlateksowy 3L , jednorazowy</t>
  </si>
  <si>
    <t>Pojemnik na mocz sterylny o pojemności 100ml</t>
  </si>
  <si>
    <t>Szkiełka mikroskopowe podstawowe "MLMark" o wym. 76 x 26 mm, gr 1,0 mm - 1,2 mm, krawędzie szlifowane, bez pola opisu. Opak. 50 szt.</t>
  </si>
  <si>
    <t>Nazwa    handlowa</t>
  </si>
  <si>
    <t xml:space="preserve">Przylepiec niejałowy, włókninowy  z hypo-alergicznym klejem z poliakrylanu , kolor biały 1,25cm x 5 m  </t>
  </si>
  <si>
    <t xml:space="preserve">Kranik trójdrożny jednorazowego użytku, kranik z obrotową końcówka luer-lock, wyrażne oznaczenie  pozycji otwarte - zamkniete, wszystkie wejścia zabezpieczone korkiem, sterylny </t>
  </si>
  <si>
    <t>Pęseta anatomiczna sterylna j.u. 13 cm</t>
  </si>
  <si>
    <t>Rękawice chirurgiczne, lateksowe, bezpudrowe, polimerowane od wewnątrz, mikroteksturowane na całej powierzchni chwytnej, mankiet rolowany, sterylizowane radiacyjnie, AQL max 1.0, grubość na palcu 0,16±0,02, na dłoni 0,14±0,02, mankiecie 0,10±0,02, długość min 280 mm.  Poziom protein poniżej 80 μg/g i średnia siła zrywu przed starzeniem min. 16N (badania wg EN 455 z jednostki notyfikowanej). Zgodne z ASTM D3577, EN 455-1,2,3, ASTM F1671, EN 374-3. Dostępne w rozmiarach 6-9, w opakowaniu wewn. papier, zewn. foliowe</t>
  </si>
  <si>
    <t>Oczyszczajaca, nie zawierajaca mydła pianka do skóry dla pacjentów z nietrzymaniem moczu oraz kału. Umożliwia wykonanie toalety po wypróżnieniu bez użycia wody. Zawiera substancje nawilżające i pielęgnujące. Minimalizuje podrażnienia, tworzy warstwę hydrolipidową chroniącą skórę przed wilgocią i zabrudzeniami. Zawiera w składzie m.in. triklosan oraz dimetikon.  Odpowiednia formuła pianki wnika wewnątrz zabrudzenia, odsuwa je od skóry ułatwiając jej oczyszczenie. Opakowanie aluminiowe o pojemności 400 ml zakończone atomizerem umożliwia celowaną aplikację w miejsce zabrudzenia. Na opakowaniu nadrukowany skład oraz miejsce do opisu danych pacjenta oraz wskazówki dotyczące stosowania w języku polskim. Termin ważności: 24 m-ce od daty produkcji</t>
  </si>
  <si>
    <r>
      <t xml:space="preserve">Igły iniekcyjne j. u. </t>
    </r>
    <r>
      <rPr>
        <b/>
        <sz val="10"/>
        <rFont val="Arial"/>
        <family val="2"/>
      </rPr>
      <t>0,5 x 25 mm</t>
    </r>
    <r>
      <rPr>
        <sz val="10"/>
        <rFont val="Arial"/>
        <family val="2"/>
      </rPr>
      <t>, sterylne, op./100 szt. cienkościenne, wykonane ze stali nierdzewnej, dobrze dopasowane do strzykawki, nasadka barwiona zgodnie z kodem ISO, sterylizowana tlenkiem etylenu.</t>
    </r>
  </si>
  <si>
    <r>
      <t>Igły iniekcyjne j. u.</t>
    </r>
    <r>
      <rPr>
        <b/>
        <sz val="10"/>
        <rFont val="Arial"/>
        <family val="2"/>
      </rPr>
      <t xml:space="preserve"> 0,6 x 30 mm,</t>
    </r>
    <r>
      <rPr>
        <sz val="10"/>
        <rFont val="Arial"/>
        <family val="2"/>
      </rPr>
      <t xml:space="preserve"> sterylne, op./100 szt. cienkościenne, wykonane ze stali nierdzewnej, dobrze dopasowane do strzykawki, nasadka barwiona zgodnie z kodem ISO, sterylizowana tlenkiem etylenu.</t>
    </r>
  </si>
  <si>
    <r>
      <t xml:space="preserve">Igły iniekcyjne j. u. </t>
    </r>
    <r>
      <rPr>
        <b/>
        <sz val="10"/>
        <rFont val="Arial"/>
        <family val="2"/>
      </rPr>
      <t>0,7 x 40 mm,</t>
    </r>
    <r>
      <rPr>
        <sz val="10"/>
        <rFont val="Arial"/>
        <family val="2"/>
      </rPr>
      <t xml:space="preserve"> sterylne, op./100 szt. cienkościenne, wykonane ze stali nierdzewnej, dobrze dopasowane do strzykawki, nasadka barwiona zgodnie z kodem ISO, sterylizowana tlenkiem etylenu.   </t>
    </r>
  </si>
  <si>
    <r>
      <t xml:space="preserve">Igły iniekcyjne j. u. </t>
    </r>
    <r>
      <rPr>
        <b/>
        <sz val="10"/>
        <rFont val="Arial"/>
        <family val="2"/>
      </rPr>
      <t xml:space="preserve">0,8 x 40 mm, </t>
    </r>
    <r>
      <rPr>
        <sz val="10"/>
        <rFont val="Arial"/>
        <family val="2"/>
      </rPr>
      <t>sterylne, op./100 szt. cienkościenne, wykonane ze stali nierdzewnej, dobrze dopasowane do strzykawki, nasadka barwiona zgodnie z kodem ISO, sterylizowana tlenkiem etylenu.</t>
    </r>
  </si>
  <si>
    <r>
      <t xml:space="preserve">Igły iniekcyjne j. u. </t>
    </r>
    <r>
      <rPr>
        <b/>
        <sz val="10"/>
        <rFont val="Arial"/>
        <family val="2"/>
      </rPr>
      <t>0,9 x 40 mm,</t>
    </r>
    <r>
      <rPr>
        <sz val="10"/>
        <rFont val="Arial"/>
        <family val="2"/>
      </rPr>
      <t xml:space="preserve"> sterylne, op./100 szt. cienkościenne, wykonane ze stali nierdzewnej, dobrze dopasowane do strzykawki, nasadka barwiona zgodnie z kodem ISO, sterylizowana tlenkiem etylenu.</t>
    </r>
  </si>
  <si>
    <r>
      <t>Igły iniekcyjne j. u.</t>
    </r>
    <r>
      <rPr>
        <b/>
        <sz val="10"/>
        <rFont val="Arial"/>
        <family val="2"/>
      </rPr>
      <t xml:space="preserve"> 1,2 x 40 mm,</t>
    </r>
    <r>
      <rPr>
        <sz val="10"/>
        <rFont val="Arial"/>
        <family val="2"/>
      </rPr>
      <t xml:space="preserve"> sterylne, op./100 szt. cienkościenne, wykonane ze stali nierdzewnej, dobrze dopasowane do strzykawki, nasadka barwiona zgodnie z kodem ISO, sterylizowana tlenkiem etylenu.</t>
    </r>
  </si>
  <si>
    <t xml:space="preserve">Kombinezom ochronny wykonany z laminatu (polipropylen i polietylen) o gramaturze 63 g/m², kolor biały z niebieskim oklejeniem szwów.  Wyposażony w kaptur z elastycznym wykończeniem, gumkę z tyłu w pasie, w nadgarstkach i kostkach, zamek zakryty samoprzylepną patką. Środek  ochrony indywidualnej kat. III zgodnie z Rozporządzeniem PE i Rady (UE) 2016/425, typ 4, 5, 6. Spełnione normy i poziomy ochrony EN ISO 13688:2013,  typ 4B wg EN 14605:2005 +A1:2009, typ 5B wg EN ISO 13982-1:2004 + A1:2010, typ 6B wg EN 13034:2005 + A1:2009, klasa 1 wg EN1073-2:2002, EN 14126:2003 +AC:2004 (klasa 6 Odporności na przenikanie skażonych cieczy pod wpływem ciśnienia hydrostatycznego, klasa 6 Odporności a przenikanie czynników infekcyjnych w wyniku mechanicznego kontaktu z substancjami zawierającymi skażone ciecze, klasa 3 odporności na przenikanie skażonych ciekłych aerozoli, klasa 3 odporności na przenikanie skażonych cząstek stałych), EN 1149-5:2018, EN 14325:2004. </t>
  </si>
  <si>
    <t>Ochraniacze na buty włókninowe do łydki. Op. 100 szt</t>
  </si>
  <si>
    <t xml:space="preserve">Producent </t>
  </si>
  <si>
    <t>Nr katalogowy</t>
  </si>
  <si>
    <t>Serwety włókninowe 90 cm x 80 cm (4*), jałowe, 2 i 3 warstwowe z przylepcem</t>
  </si>
  <si>
    <r>
      <t xml:space="preserve">Opatrunek samoprzylepny z wkładem chłonnym oraz przecięciem i </t>
    </r>
    <r>
      <rPr>
        <b/>
        <sz val="10"/>
        <rFont val="Arial"/>
        <family val="2"/>
      </rPr>
      <t>centralnym otworem O,</t>
    </r>
    <r>
      <rPr>
        <sz val="10"/>
        <rFont val="Arial"/>
        <family val="2"/>
      </rPr>
      <t xml:space="preserve"> wykonany z hydrofobowej włókniny, pokryty hypoalergicznym klejem akrylowym, posiada zaokrąglone brzegi, hypoalergiczny, jałowy 9cm x 10cm x 30szt</t>
    </r>
  </si>
  <si>
    <t xml:space="preserve">Przylepiec niejałowy, włókninowy z hypoalergicznym klejem z poliakrylanu , kolor biały 20cm x 10 m  </t>
  </si>
  <si>
    <t xml:space="preserve">Pojemnik na odpady medyczne 0,7 l (kolor czerwony)          </t>
  </si>
  <si>
    <t>Pojemnik na odpady medyczne 0,7 l  (kolor żółty)</t>
  </si>
  <si>
    <t xml:space="preserve">Pojemnik na odpady medyczne 10 l (kolor czerwony)          </t>
  </si>
  <si>
    <t>Maska proceduralna z gumką wykonana z 3 warstw włókniny polipropylenowej. Op. a 50szt</t>
  </si>
  <si>
    <t>Port bezigłowy. Posiadający obudowę z poliwęglanu, wysokiej jakości silikonową membranę oraz płaską powierzchnię wstrzyknięcia ułatwiającą dezynfekcję. Nie zawierający metalu, może być stosowany podczas badania MRI. Nie zawiera lateksu ani ftalanów. O objętości wypełnienia 0,09 ml i przepływie 350 ml/min. Posiadający wytrzymałość na ciśnienie płynu iniekcyjnego 3 bary (44PSI) oraz na ciśnienie zwrotne 2 bary (29PSI). Sterylizowany tlenkiem etylenu. Opakowany jednostkowo: papier folia.</t>
  </si>
  <si>
    <t>Strzykawki do pomp infuzyjnych 50-60ml, jałowa trzyczęściowa wykonana z przeźroczystego cylindra, zielonego kontrastującego tłoka. Uszczelnienie w postaci podwójnego pierścienia na korku położonym na szczycie tłoka. Wyposażona w kryzę ograniczającą wysunięcie sie tłoka, widoczna niezmywalna skala. Na cylindrze umieszczona nazwa strzykawki i logo producenta. Przedłuzona skala. Bez lateksu i ftalanów. Niepirogenna. Sterylizowana tlenkiem etylenu. Opakowanie 25 szt.</t>
  </si>
  <si>
    <t>Strzykawka tuberkulinowa w komplecie z dopakowaną igłą 0,45 x 13 mm. Strzykawka w całości wykonana z polipropylenu. Pomarańczowy kontrastujący tłok. Zakończenie stożkowe typu luer. Na korpusie strzykawki umieszczona nazwa strzykawki i logo producenta. Pojemność strzykawki 1 ml, jednorazowego użytku. Niepirogenna, nietoksyczna. Nie zawiera ftalanów. Nie zawiera lateksu. Sterylna, sterylizowana tlenkiem etylenu. Termin ważności: 5 lat. Typ opakowania: 1 szt./blister-pack, 100 szt./karton</t>
  </si>
  <si>
    <t xml:space="preserve">Zatyczki do kapilar.                      Opak. 500 szt               </t>
  </si>
  <si>
    <r>
      <t xml:space="preserve">Igły systemowe nr 7 do systemów podciśnieniowego pobierania krwi 0,7 mm(22g) x 38 mm(1,1/2") STERYLNE EO, </t>
    </r>
    <r>
      <rPr>
        <b/>
        <sz val="10"/>
        <rFont val="Arial"/>
        <family val="2"/>
      </rPr>
      <t>czarne</t>
    </r>
    <r>
      <rPr>
        <sz val="10"/>
        <rFont val="Arial"/>
        <family val="2"/>
      </rPr>
      <t xml:space="preserve">.Opak. a 100 szt  </t>
    </r>
  </si>
  <si>
    <r>
      <t xml:space="preserve">Igły systemowe nr 8 do systemów podciśnieniowego pobierania krwi 0,8 mm(21g) x 38 mm(1,1/2") STERYLNE EO, </t>
    </r>
    <r>
      <rPr>
        <b/>
        <sz val="10"/>
        <rFont val="Arial"/>
        <family val="2"/>
      </rPr>
      <t>zielone.</t>
    </r>
    <r>
      <rPr>
        <sz val="10"/>
        <rFont val="Arial"/>
        <family val="2"/>
      </rPr>
      <t xml:space="preserve">Opak. a 100 szt  </t>
    </r>
  </si>
  <si>
    <r>
      <t xml:space="preserve">Probówki z PP typu Click-Clak do mikrometody, do hematologii, z EDTA - 2K i kapilarą  z PP na 200µl krwi </t>
    </r>
    <r>
      <rPr>
        <b/>
        <sz val="10"/>
        <rFont val="Arial"/>
        <family val="2"/>
      </rPr>
      <t>korek jasnofioletowy.</t>
    </r>
    <r>
      <rPr>
        <sz val="10"/>
        <rFont val="Arial"/>
        <family val="2"/>
      </rPr>
      <t xml:space="preserve">   Opak. a 50 szt</t>
    </r>
  </si>
  <si>
    <r>
      <t>Probówki z PP typu Click-Clak do mikrometody, z kapilarą na 250ul krwi z przyspieszaczem wykrzepiania,</t>
    </r>
    <r>
      <rPr>
        <b/>
        <sz val="10"/>
        <rFont val="Arial"/>
        <family val="2"/>
      </rPr>
      <t xml:space="preserve"> korek czerwony.</t>
    </r>
    <r>
      <rPr>
        <sz val="10"/>
        <rFont val="Arial"/>
        <family val="2"/>
      </rPr>
      <t xml:space="preserve"> Opak. 50szt.</t>
    </r>
  </si>
  <si>
    <t>Pojemniki o poj. 2,7 l do dobowej zbiórki moczu wykonane z polietylenu wysokiej gęstości (HDPE), z zakrętką z PE, z podziałką co 50 ml, w kształcie prostopadłościanu z uchwytem.</t>
  </si>
  <si>
    <t>Opatrunek hydrożelowy typu Aqua-Gel ( wodna kompozycja naturalnych i syntetycznych polimerów), elastyczny, miękki, hipoalergiczny, jałowy, rozmiar 10x12cm</t>
  </si>
  <si>
    <t>Opaska kohezyjna, samoprzylepna, elastyczna, tkana.                                                Zawiera wiskozę i poliamid, bez lateksu.Kłębuszkowa struktura splotu - 
kolor biały.                               Niejałowa. 4m x 10 cm</t>
  </si>
  <si>
    <r>
      <t>Elastyczna siatka opatrunkowa przeznaczona do podtrzymywania w miejscach trudno dostępnych opatrunków na ciele w formie rękawa o dużej elastyczności. Rękaw o składzie : 70 – 80 % przędzy poliamidowej teksturowanej oraz 20 – 30 % poliuretanowej przędzy elastomerowej.Długość 1m. Przeznaczenie -</t>
    </r>
    <r>
      <rPr>
        <b/>
        <sz val="10"/>
        <rFont val="Arial"/>
        <family val="2"/>
      </rPr>
      <t xml:space="preserve"> klatka</t>
    </r>
    <r>
      <rPr>
        <sz val="10"/>
        <rFont val="Arial"/>
        <family val="2"/>
      </rPr>
      <t xml:space="preserve"> </t>
    </r>
    <r>
      <rPr>
        <b/>
        <sz val="10"/>
        <rFont val="Arial"/>
        <family val="2"/>
      </rPr>
      <t>piersiowa</t>
    </r>
  </si>
  <si>
    <r>
      <t xml:space="preserve">Elastyczna siatka opatrunkowa przeznaczona do podtrzymywania w miejscach trudno dostępnych opatrunków na ciele w formie rękawa o dużej elastyczności. Rękaw o składzie : 70 – 80 % przędzy poliamidowej teksturowanej oraz 20 – 30 % poliuretanowej przędzy elastomerowej. Długość 1 m. Przeznaczenie - </t>
    </r>
    <r>
      <rPr>
        <b/>
        <sz val="10"/>
        <rFont val="Arial"/>
        <family val="2"/>
      </rPr>
      <t>głowa</t>
    </r>
  </si>
  <si>
    <r>
      <t xml:space="preserve">Elastyczna siatka opatrunkowa przeznaczona do podtrzymywania w miejscach trudno dostępnych opatrunków na ciele w formie rękawa o dużej elastyczności. Rękaw o składzie : 70 – 80 % przędzy poliamidowej teksturowanej oraz 20 – 30 % poliuretanowej przędzy elastomerowej. Długość 1m Przeznaczenie - </t>
    </r>
    <r>
      <rPr>
        <b/>
        <sz val="10"/>
        <rFont val="Arial"/>
        <family val="2"/>
      </rPr>
      <t>dłoń</t>
    </r>
  </si>
  <si>
    <r>
      <t xml:space="preserve">Elastyczna siatka opatrunkowa przeznaczona do podtrzymywania w miejscach trudno dostępnych opatrunków na ciele w formie rękawa o dużej elastyczności. Rękaw o składzie : 70 – 80 % przędzy poliamidowej teksturowanej oraz 20 – 30 % poliuretanowej przędzy elastomerowej. Długość 1m Przeznaczenie </t>
    </r>
    <r>
      <rPr>
        <b/>
        <sz val="10"/>
        <rFont val="Arial"/>
        <family val="2"/>
      </rPr>
      <t>- palec</t>
    </r>
  </si>
  <si>
    <t xml:space="preserve">Opaska do identyfikacji zmarłych </t>
  </si>
  <si>
    <r>
      <t xml:space="preserve">Końcówki typu Gilson do pipet automatycznych, poj. do 200µl, </t>
    </r>
    <r>
      <rPr>
        <b/>
        <sz val="10"/>
        <rFont val="Arial"/>
        <family val="2"/>
      </rPr>
      <t xml:space="preserve">żółte. </t>
    </r>
    <r>
      <rPr>
        <sz val="10"/>
        <rFont val="Arial"/>
        <family val="2"/>
      </rPr>
      <t xml:space="preserve">Opak. 1000 szt. </t>
    </r>
  </si>
  <si>
    <r>
      <t>Końcówki typu Eppendorf do pipet automatycznych, poj. do 1000µl,</t>
    </r>
    <r>
      <rPr>
        <b/>
        <sz val="10"/>
        <rFont val="Arial"/>
        <family val="2"/>
      </rPr>
      <t xml:space="preserve"> niebieskie.  </t>
    </r>
    <r>
      <rPr>
        <sz val="10"/>
        <rFont val="Arial"/>
        <family val="2"/>
      </rPr>
      <t xml:space="preserve">              Opak. 500 szt. </t>
    </r>
  </si>
  <si>
    <t>Końcówki do pipet o poj. 5000ul.  Opak. 200 szt.</t>
  </si>
  <si>
    <r>
      <t xml:space="preserve">Elastyczna siatka opatrunkowa przeznaczona do podtrzymywania w miejscach trudno dostępnych opatrunków na ciele w formie rękawa o dużej elastyczności. Rękaw o składzie : 70 – 80 % przędzy poliamidowej teksturowanej oraz 20 – 30 % poliuretanowej przędzy elastomerowej. Długość 1 m Przeznaczenie - </t>
    </r>
    <r>
      <rPr>
        <b/>
        <sz val="10"/>
        <rFont val="Arial"/>
        <family val="2"/>
      </rPr>
      <t>stopa</t>
    </r>
  </si>
  <si>
    <t>Probówki wirówkowe Eppendorf o poj. 1,5 ml (11 x 40mm) z dnem stożkowym z wieczkiem na zawiasie. Opak. 500 szt</t>
  </si>
  <si>
    <r>
      <t>Probówki podciśnieniowe typu ML VacuCol z tworzywa PET do pozyskiwania surowicy krwi do badań z przyspieszaczem wykrzepiania na 4ml krwi (13x75mm) STERYLNE  (</t>
    </r>
    <r>
      <rPr>
        <b/>
        <sz val="10"/>
        <rFont val="Arial"/>
        <family val="2"/>
      </rPr>
      <t>korek czerwony</t>
    </r>
    <r>
      <rPr>
        <sz val="10"/>
        <rFont val="Arial"/>
        <family val="2"/>
      </rPr>
      <t>) a 100 szt</t>
    </r>
  </si>
  <si>
    <r>
      <t>Probówki podciśnieniowe typu ML VacuCol z tworzywa PET do badań hematologicznych na 1ml krwi (13x75mm) z EDTA-K2 lub EDTA-K3 STERYLNE  (</t>
    </r>
    <r>
      <rPr>
        <b/>
        <sz val="10"/>
        <rFont val="Arial"/>
        <family val="2"/>
      </rPr>
      <t>korek</t>
    </r>
    <r>
      <rPr>
        <sz val="10"/>
        <rFont val="Arial"/>
        <family val="2"/>
      </rPr>
      <t xml:space="preserve"> </t>
    </r>
    <r>
      <rPr>
        <b/>
        <sz val="10"/>
        <rFont val="Arial"/>
        <family val="2"/>
      </rPr>
      <t>fioletowy</t>
    </r>
    <r>
      <rPr>
        <sz val="10"/>
        <rFont val="Arial"/>
        <family val="2"/>
      </rPr>
      <t>) Opak a 100 szt.</t>
    </r>
  </si>
  <si>
    <r>
      <t xml:space="preserve">Probówki podciśnieniowe typu ML VacuColTM z tworzywa PET do koagulologii na 1,8 ml krwi (13x75mm) z 0,2 ml 3,2% r-ru cytrynianu Na, STERYLNE  </t>
    </r>
    <r>
      <rPr>
        <b/>
        <sz val="10"/>
        <rFont val="Arial"/>
        <family val="2"/>
      </rPr>
      <t xml:space="preserve">(korek niebieski).              </t>
    </r>
    <r>
      <rPr>
        <sz val="10"/>
        <rFont val="Arial"/>
        <family val="2"/>
      </rPr>
      <t xml:space="preserve"> Opak a 100 szt.</t>
    </r>
  </si>
  <si>
    <r>
      <t xml:space="preserve">Probówki podciśnieniowe typu ML VacuCol z tworzywa PET, do pomiaru OB metodą liniową , na 1,6 ml krwi (13x75mm) z 0,4 ml 3,8% r-ru cytrynianu Na  z </t>
    </r>
    <r>
      <rPr>
        <b/>
        <sz val="10"/>
        <rFont val="Arial"/>
        <family val="2"/>
      </rPr>
      <t>korkiem w kolorze czarnym</t>
    </r>
    <r>
      <rPr>
        <sz val="10"/>
        <rFont val="Arial"/>
        <family val="2"/>
      </rPr>
      <t>, STERYLNE , spakowane w statyw styropianowy - do zastosowania z rurką do OB.                                                       Opak a 100 szt.</t>
    </r>
  </si>
  <si>
    <r>
      <t xml:space="preserve">Wkłucia motylkowe nr 7 z igłą 0,7mm(22G) x 19mm (3/4") z wężykiem 19 cm i adapterem systemowym, z zabezpieczeniem STERYLNE EO, </t>
    </r>
    <r>
      <rPr>
        <b/>
        <sz val="10"/>
        <rFont val="Arial"/>
        <family val="2"/>
      </rPr>
      <t xml:space="preserve">czarne. </t>
    </r>
    <r>
      <rPr>
        <sz val="10"/>
        <rFont val="Arial"/>
        <family val="2"/>
      </rPr>
      <t>Opak.  a 100 szt</t>
    </r>
  </si>
  <si>
    <r>
      <t xml:space="preserve">Kapilary do gazometrii o poj. 100 </t>
    </r>
    <r>
      <rPr>
        <sz val="10"/>
        <rFont val="Calibri"/>
        <family val="2"/>
      </rPr>
      <t>µ</t>
    </r>
    <r>
      <rPr>
        <sz val="10"/>
        <rFont val="Arial"/>
        <family val="2"/>
      </rPr>
      <t>l (1,6 x 125mm) z heparyną Li. Opak. 1000 szt.</t>
    </r>
  </si>
  <si>
    <t>Błony RTG  typu FUJI (niebieskoczułe)   18 x 24 (100 szt)</t>
  </si>
  <si>
    <t>Błony RTG  typu FUJI  (niebieskoczułe)    24 x 30 (100 szt)</t>
  </si>
  <si>
    <t>Błony RTG  typu FUJI (niebieskoczułe)    30 x 40 (100 szt)</t>
  </si>
  <si>
    <t>Błony RTG  typu FUJI (niebieskoczułe)    35 x 35 (100 szt)</t>
  </si>
  <si>
    <t>Błony RTG  typu FUJI (niebieskoczułe)   35 x 43 (100 szt)</t>
  </si>
  <si>
    <t>Wywoływacz do błon RTG typu FUJI   2 x 20 litrów</t>
  </si>
  <si>
    <t>Utrwalacz do błon RTG typu FUJI        2 x 20 litrów</t>
  </si>
  <si>
    <t>Starter wywoływacza a 400ml</t>
  </si>
  <si>
    <t>Filtr hydrofobowy elektrostatyczny o skuteczności przeciwbakteryjnej 99,99999% , przeciwwirusowej 99,999% , przeciwprątkowej 99.999%; z wydzielonym celulozowym wymiennikiem ciepła i wilgoci: o wadze 32 g; z portem kapno zakręcanym korkiem Luer-Lock lub na pętelkę , o przestrzeni martwej max 38ml; posiadający poziom nawilżania mgH2O/L przez 24h odpowiednio dla Vt: 250ml: 38.8; 500ml: 37.2; 750ml: 36.2; 1000ml: 35.5 ; o utracie wilgoci mg/L / przez 24h odpowiednio dla Vt: 250ml: 5.18; 500ml: 6.77; 750ml: 7.81; 1000ml: 8.45 ; z nadrukowanymi na obwodzie filtra wartościami minimalną i makasymalną objętści oddechowej; kodowany kolorystycznie kolorem niebieskim , o objętości oddechowej Vt - 150 - 1000 ml; posiadający opór przepływu przy 60 l/min.1,8 cm H2O: filtr walidowany do prątków gruźlicy , HIV i wzw C; wolny od latex, PCV, ftalany; posiadający standardowe złącze 22/15</t>
  </si>
  <si>
    <t>Worek foliowy na zwłoki, zamek biały. Opakowanie foliowe</t>
  </si>
  <si>
    <t>Pieluchomajtki dla dorosłych oddychające na całej powierzchni produktu; posiadające co najmniej jeden ściągacz taliowy; dwie pary elastycznych przylepcorzepów umożliwiające kilkukrotne zapinanie i odpinanie; elastyczne falbanki wewnętrzne zabezpieczjące przed wyciekiem skierowane do wewnątrz; posiadające wskaźnik wilgotności w postaci co najmniej jednego, żółtego paska zmieniającego barwę pod wpływem moczu, umożliwiającego identyfikację poziomu zużycia produktu, o podwyższonej chłonności;  chłonność co najmniej 2800 ml, obwód pasa/bioder: 73-122cm *                                                   Opakowanie a'30 szt.  Rozmiar M</t>
  </si>
  <si>
    <t>Pieluchomajtki dla dorosłych oddychające na cełej powierzchni produktu; posiadające co najmniej jeden ściągacz taliowy; dwie pary elastycznych przylepcorzepów umożliwiające kilkukrotne zapinanie i odpinanie; elastyczne falbanki wewnętrzne zabezpieczjące przed wyciekiem skierowane do wewnątrz; posiadające wskaźnik wilgotności w postaci co najmniej jednego, żółtego paska zmieniającego barwę pod wpływem moczu, umożliwiającego identyfikację poziomu zużycia produktu, o podwyższonej chłonności;   chłonność co najmniej 3000 ml, obwód pasa/bioder: 92-144cm *                                          Opakowanie a'30 szt. Rozmiar L</t>
  </si>
  <si>
    <t>Termometr bezdotykowy na podczerwień do pomiaru temp. ciała lub wybranej powierzchni; czas pomiaru :1 sekunda; podświetlany wyświetlacz cyfrowy LED; wybór trybu pomiaru temp. na czole lub powierzchni przedmiotów; zakres pomiaru temp. ciała: 32-42oC, powierzchni: 5-80oC  ; dwa tryby pomiaru temp.: skala Fahrenheita i Celsjusza do wyboru; funkcja pamięci z zachowaniem wartości 32 ostatnich wyników; możliwość ustawienia alarmu (domyślna wartość to 38,0 oC); tryb oszczędzania energii - automatyczne wyłączenie po 7 s.</t>
  </si>
  <si>
    <t>Zastawka HEIMLICKA z workiem REDAX 10531.  Opakowanie 10szt.</t>
  </si>
  <si>
    <t>Szczoteczka cytologiczna j .u. 2,3mm x 160 cm długości</t>
  </si>
  <si>
    <t>Strzykawka Janeta 100ml x 1 szt</t>
  </si>
  <si>
    <t>Przyrząd do przetaczania płynów infuzyjnych wykonany z PCV, wyposażony w skrzydełka dociskowe, pochewkę na igłę biorczą oraz mozliwość podwieszenia drenu. bez ftalanów, komora kroplowa o długości min 6cm x 1 szt</t>
  </si>
  <si>
    <t>Przyrząd do przetaczania krwi i preparatów krwiopochodnych, wyposażony w skrzydełka dociskowe, jednorazowego użytku, sterylny z dużą komorą skraplania, długi eleastczny dren  min. 150 cm, przeciwbakteryny filtr powietrza, rolkowy regulator przepływu, mozliwość podwieszenie drenu na regulatorze przepływu. Opakowanie papier -folia</t>
  </si>
  <si>
    <t>Przedłużacz do pompy infuzyjnej, przeźroczysty,dł.150cm</t>
  </si>
  <si>
    <t>Razem:</t>
  </si>
  <si>
    <t>Fartuch przedni z włókniny foliowanej  nieprzepuszczalny dla płynów, niesterylny, w rozmiarze 71 x 116 cm x 100 sztuk</t>
  </si>
  <si>
    <t xml:space="preserve">Gaza opatrunkowa bawełniana 17-nitkowa jałowa 1m x 1 m </t>
  </si>
  <si>
    <t xml:space="preserve">Gaza opatrunkowa bawełniana 17-nitkowa jałowa      1/2 m2  </t>
  </si>
  <si>
    <r>
      <t xml:space="preserve">Kompresy z gazy 17 nitkowej, </t>
    </r>
    <r>
      <rPr>
        <b/>
        <sz val="10"/>
        <rFont val="Arial"/>
        <family val="2"/>
      </rPr>
      <t>niejałowe</t>
    </r>
    <r>
      <rPr>
        <sz val="10"/>
        <rFont val="Arial"/>
        <family val="2"/>
      </rPr>
      <t xml:space="preserve"> ,                 12 warstwowe 7,5 cm x 7,5 cm x 100 szt</t>
    </r>
  </si>
  <si>
    <r>
      <t>Kompres</t>
    </r>
    <r>
      <rPr>
        <b/>
        <sz val="10"/>
        <rFont val="Arial"/>
        <family val="2"/>
      </rPr>
      <t xml:space="preserve"> jałowy</t>
    </r>
    <r>
      <rPr>
        <sz val="10"/>
        <rFont val="Arial"/>
        <family val="2"/>
      </rPr>
      <t xml:space="preserve"> z włókniny </t>
    </r>
    <r>
      <rPr>
        <b/>
        <sz val="10"/>
        <rFont val="Arial"/>
        <family val="2"/>
      </rPr>
      <t>z pulpą celulozową,</t>
    </r>
    <r>
      <rPr>
        <sz val="10"/>
        <rFont val="Arial"/>
        <family val="2"/>
      </rPr>
      <t xml:space="preserve"> wykonany z 4 warstw : warstwa zewnętrzna i warstwa kontaktowa z raną  z włókniny, warstwa celulozowa otaczająca wkład chłonny  oraz wkładu wysokochłonnego z pulpy celulozowej.                              Op. 10cm x 10cm x 1 szt</t>
    </r>
  </si>
  <si>
    <t xml:space="preserve">Opatrunek sterylny, samoprzylepny z włókniny do mocowania kaniul   6 cm x 8 cm </t>
  </si>
  <si>
    <t>Plaster z opatrunkiem na tkaninie 8 cm x 1 o składzie 70% wiskoza + 30% polipropylen</t>
  </si>
  <si>
    <t>Podkład chłonny nieprzemakalny 60 cm x 90 cm x 25szt</t>
  </si>
  <si>
    <t>Podkłady ochronne jednorazowe bibułowo-foliowe (rolka) 50 cm x 160 cm x 25 szt</t>
  </si>
  <si>
    <t>Prześcieradło j.u. z włókniny, niejałowe w rozmiarze 160cm x 210 cm x10szt</t>
  </si>
  <si>
    <t xml:space="preserve">Przylepiec niejałowy, tkaninowy z klejem  akrylowym w kolorze skóry 2,5cm x 5 m  
</t>
  </si>
  <si>
    <t>Przylepiec niejałowy, tkaninowy z klejem  akrylowym w kolorze skóry   5cm x 5 m</t>
  </si>
  <si>
    <t>Przylepiec włókninowy z perforacją. Przylepiec wykonany z włókniny. Pokryty klejem akrylowym. Proste wykończenie brzegu. Możliwość swobodnego dzielenia wzdłuż i w poprzek dzięki perforacji. Hypoalergiczny. Niejałowy. Opakowanie po 12 szt.</t>
  </si>
  <si>
    <t xml:space="preserve">Wata opatrunkowa bawełniano-wiskozowa  500g </t>
  </si>
  <si>
    <t>Cewnik typu Foley, j.u., sterylny, silikonowany dwustronnie, rozmiar CH 16-18, numer serii na opakowaniu jednostkowym, pojemność balonu 5 – 10 ml.</t>
  </si>
  <si>
    <t>Cewnik typu Foley, j.u., sterylny, silikonowany dwustronnie, rozmiar CH 20-24, numer serii na opakowaniu jednostkowym, pojemność balonu 30ml.</t>
  </si>
  <si>
    <t>Cewnik do odsysania górnych dróg oddechowych z zmrożoną powierzchnią wzdłuż całego cewnika uniemożliwiającą przyklejenie się do powierzchni rurki intubacyjnej. Długość 60cm, CH 18 opakowanie folia/papier.</t>
  </si>
  <si>
    <t>Dren tlenowy z dwiema złączkami wciskanymi  2,1m, sterylny</t>
  </si>
  <si>
    <t>Maska tlenowa z nebulizatorem i drenem, przewód o długości 2 – 2,1 m, regulowana blaszka na nos, wykonana z przezroczystego, nietoksycznego PCV, sterylna</t>
  </si>
  <si>
    <t>Maska tlenowa z drenem, z przezroczystego, nietoksycznego PCV, regulowana blaszka na nos, przewód odporny na przetarcia o długości 2-2,1 m, sterylna</t>
  </si>
  <si>
    <t>Nebulizator z ustnikiem i drenem dł. 2,1m, sterylny</t>
  </si>
  <si>
    <t>Worek do dobowej zbiórki moczu, sterylny o pojemności 2000 ml, z zastawką antyrefluksyjną uniemożliwiającą cofanie się moczu z worka do drenu, wyposażony w port do pobierania próbek do badania bakteriologicznego bez odłączania drenu od cewnika. Dren o długości 100 – 120 cm, podziałka od 100 ml, szczelny zawór spustowy szybkiego opróżniania, możliwość stosowania przez 7 dni.</t>
  </si>
  <si>
    <t>Sterylny żel znieczulający przeznaczony m.in. do cewnikowania pęcherza moczowego, wymiany wszelkiego rodzaju cewników oraz do intubacji. Wygodne do aplikacji, bezlateksowe ampułkostrzykawki. Na każdej pojedynczej strzykawce oznaczony pełny skład chemiczny żelu oraz data ważności produktu. W skłądzie m.in. lignokaina i chlorheksydyna. Bez zawartości wody. Sterylizowany parą wodną. Opakowanie zbiorcze a'25 sztuk. Pojemność 5ml.</t>
  </si>
  <si>
    <t>Rękawice nitrylowe, bezpudrowe, niesterylne, chlorowane od wewnątrz, kolor niebieski, tekstura na końcach palców, grubość na palcu 0,08mm +/-0,01mm,  na dłoni 0,06+/- 0,01 mm, AQL  1.0. Zgodne z normami EN ISO 374-1, EN 374-2, EN 16523-1, EN 374-4 oraz odporne na przenikanie bakterii i wirusów zgodnie z EN ISO 374-5 . Rękawice zarejestrowane jako wyrób medyczny klasy I. Dopuszczone do kontaktu z żywnością. Pakowane po 200 szt. dla wszystkich rozmiarów. Kodowane kolorystycznie na opakowaniu.</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</si>
</sst>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Yes&quot;;&quot;Yes&quot;;&quot;No&quot;"/>
    <numFmt numFmtId="167" formatCode="&quot;True&quot;;&quot;True&quot;;&quot;False&quot;"/>
    <numFmt numFmtId="168" formatCode="&quot;On&quot;;&quot;On&quot;;&quot;Off&quot;"/>
    <numFmt numFmtId="169" formatCode="[$€-2]\ #,##0.00_);[Red]\([$€-2]\ #,##0.00\)"/>
    <numFmt numFmtId="170" formatCode="&quot;Tak&quot;;&quot;Tak&quot;;&quot;Nie&quot;"/>
    <numFmt numFmtId="171" formatCode="&quot;Prawda&quot;;&quot;Prawda&quot;;&quot;Fałsz&quot;"/>
    <numFmt numFmtId="172" formatCode="&quot;Włączone&quot;;&quot;Włączone&quot;;&quot;Wyłączone&quot;"/>
    <numFmt numFmtId="173" formatCode="[$-415]dddd\,\ d\ mmmm\ yyyy"/>
    <numFmt numFmtId="174" formatCode="0.000%"/>
    <numFmt numFmtId="175" formatCode="0.0%"/>
  </numFmts>
  <fonts count="38">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b/>
      <sz val="10"/>
      <name val="Arial CE"/>
      <family val="2"/>
    </font>
    <font>
      <u val="single"/>
      <sz val="10"/>
      <color indexed="12"/>
      <name val="Arial CE"/>
      <family val="2"/>
    </font>
    <font>
      <u val="single"/>
      <sz val="10"/>
      <color indexed="36"/>
      <name val="Arial CE"/>
      <family val="2"/>
    </font>
    <font>
      <sz val="8"/>
      <name val="Arial"/>
      <family val="2"/>
    </font>
    <font>
      <sz val="10"/>
      <name val="Calibri"/>
      <family val="2"/>
    </font>
    <font>
      <sz val="10"/>
      <color indexed="8"/>
      <name val="Arial"/>
      <family val="2"/>
    </font>
    <font>
      <sz val="10"/>
      <name val="Times New Roman"/>
      <family val="1"/>
    </font>
    <font>
      <sz val="9"/>
      <name val="Arial"/>
      <family val="2"/>
    </font>
    <font>
      <sz val="8"/>
      <name val="Arial CE"/>
      <family val="2"/>
    </font>
    <font>
      <b/>
      <sz val="8"/>
      <color indexed="63"/>
      <name val="Arial"/>
      <family val="2"/>
    </font>
    <font>
      <sz val="9"/>
      <color indexed="8"/>
      <name val="Arial"/>
      <family val="2"/>
    </font>
    <font>
      <b/>
      <sz val="11.5"/>
      <color indexed="17"/>
      <name val="Calibri"/>
      <family val="2"/>
    </font>
    <font>
      <sz val="11"/>
      <color indexed="8"/>
      <name val="Calibri"/>
      <family val="2"/>
    </font>
    <font>
      <sz val="10"/>
      <color indexed="63"/>
      <name val="Arial"/>
      <family val="2"/>
    </font>
    <font>
      <i/>
      <sz val="11"/>
      <color indexed="8"/>
      <name val="Calibri"/>
      <family val="2"/>
    </font>
    <font>
      <b/>
      <sz val="20"/>
      <color indexed="8"/>
      <name val="Calibri"/>
      <family val="2"/>
    </font>
    <font>
      <sz val="20"/>
      <color indexed="8"/>
      <name val="Calibri"/>
      <family val="2"/>
    </font>
    <font>
      <b/>
      <i/>
      <sz val="11"/>
      <color indexed="1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color indexed="63"/>
      </left>
      <right>
        <color indexed="63"/>
      </right>
      <top style="thin"/>
      <bottom>
        <color indexed="63"/>
      </bottom>
    </border>
    <border>
      <left style="thin">
        <color indexed="8"/>
      </left>
      <right style="thin">
        <color indexed="8"/>
      </right>
      <top style="thin">
        <color indexed="8"/>
      </top>
      <bottom style="thin"/>
    </border>
    <border>
      <left style="thin"/>
      <right>
        <color indexed="63"/>
      </right>
      <top style="thin"/>
      <bottom style="thin"/>
    </border>
    <border>
      <left>
        <color indexed="63"/>
      </left>
      <right style="thin"/>
      <top style="thin"/>
      <bottom style="thin"/>
    </border>
    <border>
      <left style="thin"/>
      <right style="thin"/>
      <top style="thin">
        <color indexed="8"/>
      </top>
      <bottom style="thin"/>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1"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22" fillId="0" borderId="0" applyNumberFormat="0" applyFill="0" applyBorder="0" applyAlignment="0" applyProtection="0"/>
    <xf numFmtId="9" fontId="1"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Alignment="0" applyProtection="0"/>
    <xf numFmtId="44" fontId="1" fillId="0" borderId="0" applyFill="0" applyBorder="0" applyAlignment="0" applyProtection="0"/>
    <xf numFmtId="42" fontId="1" fillId="0" borderId="0" applyFill="0" applyBorder="0" applyAlignment="0" applyProtection="0"/>
    <xf numFmtId="0" fontId="18" fillId="3" borderId="0" applyNumberFormat="0" applyBorder="0" applyAlignment="0" applyProtection="0"/>
  </cellStyleXfs>
  <cellXfs count="165">
    <xf numFmtId="0" fontId="0" fillId="0" borderId="0" xfId="0" applyAlignment="1">
      <alignment/>
    </xf>
    <xf numFmtId="0" fontId="19" fillId="0" borderId="10" xfId="0" applyFont="1" applyBorder="1" applyAlignment="1">
      <alignment horizontal="center" vertical="center" wrapText="1"/>
    </xf>
    <xf numFmtId="2" fontId="19"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4" fontId="1" fillId="0" borderId="10"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4" fontId="1" fillId="0" borderId="10" xfId="0" applyNumberFormat="1" applyFont="1" applyBorder="1" applyAlignment="1">
      <alignment horizontal="right" vertical="center" wrapText="1"/>
    </xf>
    <xf numFmtId="0" fontId="0" fillId="0" borderId="0" xfId="0" applyFont="1" applyAlignment="1">
      <alignment/>
    </xf>
    <xf numFmtId="49" fontId="23" fillId="0" borderId="10"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0" fontId="1" fillId="0" borderId="10" xfId="0" applyFont="1" applyBorder="1" applyAlignment="1">
      <alignment horizontal="left" vertical="center" wrapText="1"/>
    </xf>
    <xf numFmtId="0" fontId="0" fillId="0" borderId="0" xfId="0" applyAlignment="1">
      <alignment horizontal="left"/>
    </xf>
    <xf numFmtId="0" fontId="1" fillId="0" borderId="10" xfId="0" applyNumberFormat="1" applyFont="1" applyBorder="1" applyAlignment="1">
      <alignment horizontal="left" vertical="center" wrapText="1"/>
    </xf>
    <xf numFmtId="0" fontId="1" fillId="0" borderId="10" xfId="0" applyFont="1" applyBorder="1" applyAlignment="1">
      <alignment horizontal="center" vertical="center" wrapText="1"/>
    </xf>
    <xf numFmtId="0" fontId="19" fillId="0" borderId="11" xfId="0" applyFont="1" applyBorder="1" applyAlignment="1">
      <alignment horizontal="center" vertical="center" wrapText="1"/>
    </xf>
    <xf numFmtId="2" fontId="1" fillId="0" borderId="10" xfId="0" applyNumberFormat="1" applyFont="1" applyBorder="1" applyAlignment="1">
      <alignment horizontal="center" vertical="center" wrapText="1"/>
    </xf>
    <xf numFmtId="0" fontId="1" fillId="24" borderId="10" xfId="0" applyFont="1" applyFill="1" applyBorder="1" applyAlignment="1">
      <alignment horizontal="center" vertical="center" wrapText="1"/>
    </xf>
    <xf numFmtId="0" fontId="19" fillId="24" borderId="10" xfId="0" applyFont="1" applyFill="1" applyBorder="1" applyAlignment="1">
      <alignment horizontal="center" vertical="center" wrapText="1"/>
    </xf>
    <xf numFmtId="4" fontId="1" fillId="24" borderId="10" xfId="0" applyNumberFormat="1" applyFont="1" applyFill="1" applyBorder="1" applyAlignment="1">
      <alignment horizontal="center" vertical="center" wrapText="1"/>
    </xf>
    <xf numFmtId="1" fontId="1" fillId="24" borderId="10" xfId="0" applyNumberFormat="1" applyFont="1" applyFill="1" applyBorder="1" applyAlignment="1">
      <alignment horizontal="center" vertical="center" wrapText="1"/>
    </xf>
    <xf numFmtId="4" fontId="1" fillId="24" borderId="10" xfId="0" applyNumberFormat="1" applyFont="1" applyFill="1" applyBorder="1" applyAlignment="1">
      <alignment horizontal="right" vertical="center" wrapText="1"/>
    </xf>
    <xf numFmtId="0" fontId="0" fillId="24" borderId="0" xfId="0" applyFill="1" applyAlignment="1">
      <alignment/>
    </xf>
    <xf numFmtId="4" fontId="19" fillId="0" borderId="10" xfId="0" applyNumberFormat="1" applyFont="1" applyFill="1" applyBorder="1" applyAlignment="1">
      <alignment horizontal="right" vertical="center" wrapText="1"/>
    </xf>
    <xf numFmtId="4" fontId="1" fillId="0" borderId="11" xfId="0" applyNumberFormat="1" applyFont="1" applyBorder="1" applyAlignment="1">
      <alignment horizontal="center" vertical="center" wrapText="1"/>
    </xf>
    <xf numFmtId="0" fontId="20" fillId="0" borderId="10" xfId="0" applyFont="1" applyBorder="1" applyAlignment="1">
      <alignment/>
    </xf>
    <xf numFmtId="0" fontId="0" fillId="0" borderId="10" xfId="0" applyBorder="1" applyAlignment="1">
      <alignment/>
    </xf>
    <xf numFmtId="4" fontId="20" fillId="0" borderId="10" xfId="0" applyNumberFormat="1" applyFont="1" applyBorder="1" applyAlignment="1">
      <alignment horizontal="right"/>
    </xf>
    <xf numFmtId="2" fontId="1" fillId="0" borderId="12" xfId="0" applyNumberFormat="1" applyFont="1" applyBorder="1" applyAlignment="1">
      <alignment horizontal="center" vertical="center" wrapText="1"/>
    </xf>
    <xf numFmtId="2" fontId="19" fillId="0" borderId="11" xfId="0" applyNumberFormat="1" applyFont="1" applyBorder="1" applyAlignment="1">
      <alignment horizontal="center" vertical="center" wrapText="1"/>
    </xf>
    <xf numFmtId="0" fontId="0" fillId="0" borderId="13" xfId="0" applyBorder="1" applyAlignment="1">
      <alignment/>
    </xf>
    <xf numFmtId="4" fontId="20" fillId="0" borderId="13" xfId="0" applyNumberFormat="1" applyFont="1" applyBorder="1" applyAlignment="1">
      <alignment horizontal="right"/>
    </xf>
    <xf numFmtId="4" fontId="19" fillId="0" borderId="13" xfId="0" applyNumberFormat="1" applyFont="1" applyFill="1" applyBorder="1" applyAlignment="1">
      <alignment horizontal="right" vertical="center" wrapText="1"/>
    </xf>
    <xf numFmtId="0" fontId="20" fillId="0" borderId="13" xfId="0" applyFont="1" applyBorder="1" applyAlignment="1">
      <alignment/>
    </xf>
    <xf numFmtId="4" fontId="1" fillId="24" borderId="12" xfId="0" applyNumberFormat="1" applyFont="1" applyFill="1" applyBorder="1" applyAlignment="1">
      <alignment horizontal="right" vertical="center" wrapText="1"/>
    </xf>
    <xf numFmtId="0" fontId="0" fillId="24" borderId="13" xfId="0" applyFill="1" applyBorder="1" applyAlignment="1">
      <alignment/>
    </xf>
    <xf numFmtId="4" fontId="1" fillId="24" borderId="11" xfId="0" applyNumberFormat="1" applyFont="1" applyFill="1" applyBorder="1" applyAlignment="1">
      <alignment horizontal="right" vertical="center" wrapText="1"/>
    </xf>
    <xf numFmtId="4" fontId="1" fillId="0" borderId="11" xfId="0" applyNumberFormat="1" applyFont="1" applyBorder="1" applyAlignment="1">
      <alignment horizontal="right" vertical="center" wrapText="1"/>
    </xf>
    <xf numFmtId="4" fontId="1" fillId="0" borderId="14" xfId="0" applyNumberFormat="1" applyFont="1" applyBorder="1" applyAlignment="1">
      <alignment horizontal="right" vertical="center" wrapText="1"/>
    </xf>
    <xf numFmtId="4" fontId="19" fillId="0" borderId="13" xfId="0" applyNumberFormat="1" applyFont="1" applyBorder="1" applyAlignment="1">
      <alignment horizontal="right" vertical="center" wrapText="1"/>
    </xf>
    <xf numFmtId="49" fontId="19"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0" fillId="0" borderId="0" xfId="0" applyAlignment="1">
      <alignment horizontal="center"/>
    </xf>
    <xf numFmtId="0" fontId="1" fillId="0" borderId="13"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25" fillId="24" borderId="10"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NumberFormat="1" applyFont="1" applyBorder="1" applyAlignment="1">
      <alignment horizontal="center" vertical="center" wrapText="1"/>
    </xf>
    <xf numFmtId="0" fontId="19" fillId="0" borderId="13" xfId="0" applyFont="1" applyBorder="1" applyAlignment="1">
      <alignment horizontal="center" vertical="center" wrapText="1"/>
    </xf>
    <xf numFmtId="0" fontId="1" fillId="0" borderId="10" xfId="0" applyFont="1" applyBorder="1" applyAlignment="1">
      <alignment horizontal="left" vertical="top" wrapText="1"/>
    </xf>
    <xf numFmtId="3" fontId="1" fillId="0" borderId="10" xfId="0" applyNumberFormat="1" applyFont="1" applyBorder="1" applyAlignment="1">
      <alignment horizontal="center" vertical="center" wrapText="1"/>
    </xf>
    <xf numFmtId="9" fontId="1" fillId="24" borderId="10" xfId="0" applyNumberFormat="1" applyFont="1" applyFill="1" applyBorder="1" applyAlignment="1">
      <alignment horizontal="center" vertical="center" wrapText="1"/>
    </xf>
    <xf numFmtId="0" fontId="1" fillId="0" borderId="13" xfId="0" applyFont="1" applyBorder="1" applyAlignment="1">
      <alignment horizontal="left" vertical="center" wrapText="1"/>
    </xf>
    <xf numFmtId="3" fontId="1" fillId="0" borderId="10" xfId="0" applyNumberFormat="1" applyFont="1" applyBorder="1" applyAlignment="1">
      <alignment horizontal="center" vertical="center"/>
    </xf>
    <xf numFmtId="0" fontId="26" fillId="24" borderId="10" xfId="0" applyFont="1" applyFill="1" applyBorder="1" applyAlignment="1">
      <alignment horizontal="center" vertical="center" wrapText="1"/>
    </xf>
    <xf numFmtId="49" fontId="1" fillId="0" borderId="10" xfId="0" applyNumberFormat="1" applyFont="1" applyBorder="1" applyAlignment="1">
      <alignment horizontal="left" vertical="center" wrapText="1"/>
    </xf>
    <xf numFmtId="49" fontId="27" fillId="0" borderId="10" xfId="0" applyNumberFormat="1" applyFont="1" applyBorder="1" applyAlignment="1">
      <alignment horizontal="center" vertical="center" wrapText="1"/>
    </xf>
    <xf numFmtId="49" fontId="1" fillId="0" borderId="11" xfId="0" applyNumberFormat="1" applyFont="1" applyBorder="1" applyAlignment="1">
      <alignment horizontal="left" vertical="center" wrapText="1"/>
    </xf>
    <xf numFmtId="4" fontId="1" fillId="24" borderId="11" xfId="0" applyNumberFormat="1" applyFont="1" applyFill="1" applyBorder="1" applyAlignment="1">
      <alignment horizontal="center" vertical="center" wrapText="1"/>
    </xf>
    <xf numFmtId="4" fontId="1" fillId="24" borderId="14" xfId="0" applyNumberFormat="1" applyFont="1" applyFill="1" applyBorder="1" applyAlignment="1">
      <alignment horizontal="right" vertical="center" wrapText="1"/>
    </xf>
    <xf numFmtId="1" fontId="1" fillId="24" borderId="11" xfId="0" applyNumberFormat="1" applyFont="1" applyFill="1" applyBorder="1" applyAlignment="1">
      <alignment horizontal="center" vertical="center" wrapText="1"/>
    </xf>
    <xf numFmtId="0" fontId="0" fillId="0" borderId="16" xfId="0" applyBorder="1" applyAlignment="1">
      <alignment/>
    </xf>
    <xf numFmtId="0" fontId="34" fillId="0" borderId="0" xfId="0" applyFont="1" applyAlignment="1">
      <alignment horizontal="right"/>
    </xf>
    <xf numFmtId="0" fontId="20" fillId="0" borderId="17" xfId="0" applyFont="1" applyBorder="1" applyAlignment="1">
      <alignment/>
    </xf>
    <xf numFmtId="4" fontId="19" fillId="24" borderId="17" xfId="0" applyNumberFormat="1" applyFont="1" applyFill="1" applyBorder="1" applyAlignment="1">
      <alignment horizontal="right" vertical="center" wrapText="1"/>
    </xf>
    <xf numFmtId="4" fontId="19" fillId="0" borderId="17" xfId="0" applyNumberFormat="1" applyFont="1" applyFill="1" applyBorder="1" applyAlignment="1">
      <alignment horizontal="right" vertical="center" wrapText="1"/>
    </xf>
    <xf numFmtId="4" fontId="1" fillId="0" borderId="13" xfId="0" applyNumberFormat="1" applyFont="1" applyBorder="1" applyAlignment="1">
      <alignment horizontal="center" vertical="center" wrapText="1"/>
    </xf>
    <xf numFmtId="1" fontId="1" fillId="24" borderId="13" xfId="0" applyNumberFormat="1" applyFont="1" applyFill="1" applyBorder="1" applyAlignment="1">
      <alignment horizontal="center" vertical="center" wrapText="1"/>
    </xf>
    <xf numFmtId="4" fontId="1" fillId="24" borderId="13" xfId="0" applyNumberFormat="1" applyFont="1" applyFill="1" applyBorder="1" applyAlignment="1">
      <alignment horizontal="right" vertical="center" wrapText="1"/>
    </xf>
    <xf numFmtId="4" fontId="1" fillId="0" borderId="13" xfId="0" applyNumberFormat="1" applyFont="1" applyBorder="1" applyAlignment="1">
      <alignment horizontal="right" vertical="center" wrapText="1"/>
    </xf>
    <xf numFmtId="0" fontId="0" fillId="24" borderId="0" xfId="0" applyFill="1" applyAlignment="1">
      <alignment horizontal="left"/>
    </xf>
    <xf numFmtId="0" fontId="25" fillId="24" borderId="10" xfId="0" applyFont="1" applyFill="1" applyBorder="1" applyAlignment="1">
      <alignment horizontal="left" vertical="center" wrapText="1"/>
    </xf>
    <xf numFmtId="0" fontId="25" fillId="24" borderId="10" xfId="0" applyFont="1" applyFill="1" applyBorder="1" applyAlignment="1">
      <alignment horizontal="left" vertical="center" wrapText="1"/>
    </xf>
    <xf numFmtId="0" fontId="1" fillId="0" borderId="11" xfId="0" applyNumberFormat="1" applyFont="1" applyBorder="1" applyAlignment="1">
      <alignment horizontal="left" vertical="center" wrapText="1"/>
    </xf>
    <xf numFmtId="4" fontId="1" fillId="0" borderId="18" xfId="0" applyNumberFormat="1" applyFont="1" applyBorder="1" applyAlignment="1">
      <alignment horizontal="right" vertical="center" wrapText="1"/>
    </xf>
    <xf numFmtId="0" fontId="1" fillId="0" borderId="10" xfId="0" applyFont="1" applyBorder="1" applyAlignment="1">
      <alignment horizontal="left" vertical="center" wrapText="1"/>
    </xf>
    <xf numFmtId="0" fontId="0" fillId="0" borderId="11" xfId="0" applyBorder="1" applyAlignment="1">
      <alignment/>
    </xf>
    <xf numFmtId="1" fontId="1" fillId="0" borderId="13" xfId="0" applyNumberFormat="1" applyFont="1" applyBorder="1" applyAlignment="1">
      <alignment horizontal="center" vertical="center" wrapText="1"/>
    </xf>
    <xf numFmtId="0" fontId="1" fillId="0" borderId="19" xfId="0" applyFont="1" applyBorder="1" applyAlignment="1">
      <alignment horizontal="left" vertical="center" wrapText="1"/>
    </xf>
    <xf numFmtId="0" fontId="1" fillId="0" borderId="19" xfId="0" applyFont="1" applyBorder="1" applyAlignment="1">
      <alignment horizontal="center" vertical="center" wrapText="1"/>
    </xf>
    <xf numFmtId="4" fontId="1" fillId="0" borderId="20" xfId="0" applyNumberFormat="1" applyFont="1" applyBorder="1" applyAlignment="1">
      <alignment horizontal="center" vertical="center" wrapText="1"/>
    </xf>
    <xf numFmtId="4" fontId="1" fillId="0" borderId="21" xfId="0" applyNumberFormat="1" applyFont="1" applyBorder="1" applyAlignment="1">
      <alignment horizontal="right" vertical="center" wrapText="1"/>
    </xf>
    <xf numFmtId="0" fontId="0" fillId="0" borderId="22" xfId="0" applyBorder="1" applyAlignment="1">
      <alignment/>
    </xf>
    <xf numFmtId="0" fontId="23" fillId="0" borderId="10" xfId="0" applyFont="1" applyBorder="1" applyAlignment="1">
      <alignment horizontal="center" vertical="center" wrapText="1"/>
    </xf>
    <xf numFmtId="0" fontId="1" fillId="0" borderId="23" xfId="0" applyFont="1" applyBorder="1" applyAlignment="1">
      <alignment horizontal="center" vertical="center" wrapText="1"/>
    </xf>
    <xf numFmtId="3" fontId="0" fillId="0" borderId="0" xfId="0" applyNumberFormat="1" applyAlignment="1">
      <alignment/>
    </xf>
    <xf numFmtId="49" fontId="0" fillId="0" borderId="0" xfId="0" applyNumberFormat="1" applyAlignment="1">
      <alignment horizontal="left" vertical="center"/>
    </xf>
    <xf numFmtId="3" fontId="1" fillId="0" borderId="0" xfId="0" applyNumberFormat="1" applyFont="1" applyAlignment="1">
      <alignment vertical="center"/>
    </xf>
    <xf numFmtId="0" fontId="1" fillId="24" borderId="10" xfId="0" applyFont="1" applyFill="1" applyBorder="1" applyAlignment="1">
      <alignment horizontal="left" vertical="center" wrapText="1"/>
    </xf>
    <xf numFmtId="0" fontId="27" fillId="24" borderId="10" xfId="0" applyFont="1" applyFill="1" applyBorder="1" applyAlignment="1">
      <alignment horizontal="center" vertical="center" wrapText="1"/>
    </xf>
    <xf numFmtId="3" fontId="1" fillId="24" borderId="10" xfId="0" applyNumberFormat="1" applyFont="1" applyFill="1" applyBorder="1" applyAlignment="1">
      <alignment horizontal="center" vertical="center" wrapText="1"/>
    </xf>
    <xf numFmtId="0" fontId="1" fillId="24" borderId="10" xfId="0" applyFont="1" applyFill="1" applyBorder="1" applyAlignment="1">
      <alignment vertical="center" wrapText="1"/>
    </xf>
    <xf numFmtId="0" fontId="30" fillId="0" borderId="10" xfId="0" applyFont="1" applyBorder="1" applyAlignment="1">
      <alignment horizontal="center" vertical="center" wrapText="1"/>
    </xf>
    <xf numFmtId="3" fontId="25" fillId="24" borderId="10" xfId="0" applyNumberFormat="1" applyFont="1" applyFill="1" applyBorder="1" applyAlignment="1">
      <alignment horizontal="center" vertical="center" wrapText="1"/>
    </xf>
    <xf numFmtId="4" fontId="25" fillId="24" borderId="10" xfId="0" applyNumberFormat="1" applyFont="1" applyFill="1" applyBorder="1" applyAlignment="1">
      <alignment horizontal="center" vertical="center" wrapText="1"/>
    </xf>
    <xf numFmtId="0" fontId="27"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vertical="center"/>
    </xf>
    <xf numFmtId="0" fontId="1" fillId="0" borderId="10" xfId="0" applyFont="1" applyBorder="1" applyAlignment="1">
      <alignment horizontal="left" vertical="center"/>
    </xf>
    <xf numFmtId="0" fontId="23" fillId="0" borderId="24" xfId="0" applyFont="1" applyBorder="1" applyAlignment="1">
      <alignment horizontal="center" vertical="center" wrapText="1"/>
    </xf>
    <xf numFmtId="0" fontId="1" fillId="0" borderId="15" xfId="0" applyFont="1" applyBorder="1" applyAlignment="1">
      <alignment vertical="center"/>
    </xf>
    <xf numFmtId="0" fontId="19" fillId="0" borderId="12" xfId="0" applyFont="1" applyBorder="1" applyAlignment="1">
      <alignment vertical="center"/>
    </xf>
    <xf numFmtId="4" fontId="19" fillId="0" borderId="13" xfId="0" applyNumberFormat="1" applyFont="1" applyBorder="1" applyAlignment="1">
      <alignment horizontal="right" vertical="center"/>
    </xf>
    <xf numFmtId="4" fontId="19" fillId="0" borderId="0" xfId="0" applyNumberFormat="1" applyFont="1" applyAlignment="1">
      <alignment horizontal="right" vertical="center" wrapText="1"/>
    </xf>
    <xf numFmtId="0" fontId="0" fillId="0" borderId="0" xfId="0" applyAlignment="1">
      <alignment horizontal="left" vertical="center"/>
    </xf>
    <xf numFmtId="0" fontId="20" fillId="0" borderId="12" xfId="0" applyFont="1" applyBorder="1" applyAlignment="1">
      <alignment vertical="center"/>
    </xf>
    <xf numFmtId="4" fontId="20" fillId="0" borderId="13" xfId="0" applyNumberFormat="1" applyFont="1" applyBorder="1" applyAlignment="1">
      <alignment horizontal="center" vertical="center"/>
    </xf>
    <xf numFmtId="4" fontId="19" fillId="0" borderId="13" xfId="0" applyNumberFormat="1" applyFont="1" applyBorder="1" applyAlignment="1">
      <alignment horizontal="center" vertical="center" wrapText="1"/>
    </xf>
    <xf numFmtId="0" fontId="0" fillId="0" borderId="0" xfId="0" applyAlignment="1">
      <alignment horizontal="left" vertical="center" wrapText="1"/>
    </xf>
    <xf numFmtId="9" fontId="1" fillId="0" borderId="10" xfId="54" applyBorder="1" applyAlignment="1">
      <alignment horizontal="center" vertical="center" wrapText="1"/>
    </xf>
    <xf numFmtId="0" fontId="19" fillId="0" borderId="15" xfId="0" applyFont="1" applyBorder="1" applyAlignment="1">
      <alignment horizontal="center" vertical="center"/>
    </xf>
    <xf numFmtId="0" fontId="1" fillId="0" borderId="10" xfId="0" applyFont="1" applyBorder="1" applyAlignment="1">
      <alignment horizontal="center" vertical="center"/>
    </xf>
    <xf numFmtId="2" fontId="1" fillId="0" borderId="10" xfId="0" applyNumberFormat="1" applyFont="1" applyBorder="1" applyAlignment="1">
      <alignment horizontal="center" vertical="center"/>
    </xf>
    <xf numFmtId="0" fontId="31" fillId="0" borderId="0" xfId="0" applyFont="1" applyAlignment="1">
      <alignment horizontal="left" vertical="center" wrapText="1"/>
    </xf>
    <xf numFmtId="0" fontId="20" fillId="0" borderId="25" xfId="0" applyFont="1" applyBorder="1" applyAlignment="1">
      <alignment/>
    </xf>
    <xf numFmtId="0" fontId="32" fillId="0" borderId="0" xfId="0" applyFont="1" applyAlignment="1">
      <alignment horizontal="left" vertical="center" wrapText="1"/>
    </xf>
    <xf numFmtId="49" fontId="26" fillId="24" borderId="10" xfId="0" applyNumberFormat="1" applyFont="1" applyFill="1" applyBorder="1" applyAlignment="1">
      <alignment horizontal="center" vertical="center" wrapText="1"/>
    </xf>
    <xf numFmtId="9" fontId="1" fillId="0" borderId="10" xfId="0" applyNumberFormat="1" applyFont="1" applyBorder="1" applyAlignment="1">
      <alignment horizontal="center" vertical="center" wrapText="1"/>
    </xf>
    <xf numFmtId="0" fontId="0" fillId="0" borderId="13" xfId="0" applyBorder="1" applyAlignment="1">
      <alignment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vertical="center" wrapText="1"/>
    </xf>
    <xf numFmtId="3" fontId="1" fillId="0" borderId="10" xfId="0" applyNumberFormat="1" applyFont="1" applyBorder="1" applyAlignment="1">
      <alignment horizontal="center" vertical="center" wrapText="1"/>
    </xf>
    <xf numFmtId="0" fontId="23" fillId="0" borderId="13" xfId="0" applyFont="1" applyBorder="1" applyAlignment="1">
      <alignment horizontal="center" vertical="center" wrapText="1"/>
    </xf>
    <xf numFmtId="0" fontId="33" fillId="0" borderId="13" xfId="0" applyFont="1" applyBorder="1" applyAlignment="1">
      <alignment horizontal="left" vertical="center" wrapText="1"/>
    </xf>
    <xf numFmtId="0" fontId="27" fillId="0" borderId="13" xfId="0" applyFont="1" applyBorder="1" applyAlignment="1">
      <alignment horizontal="center" vertical="center" wrapText="1"/>
    </xf>
    <xf numFmtId="4" fontId="1" fillId="0" borderId="12" xfId="0" applyNumberFormat="1" applyFont="1" applyBorder="1" applyAlignment="1">
      <alignment horizontal="center" vertical="center" wrapText="1"/>
    </xf>
    <xf numFmtId="4" fontId="1" fillId="0" borderId="14" xfId="0" applyNumberFormat="1" applyFont="1" applyBorder="1" applyAlignment="1">
      <alignment horizontal="center" vertical="center" wrapText="1"/>
    </xf>
    <xf numFmtId="0" fontId="0" fillId="0" borderId="26" xfId="0" applyBorder="1" applyAlignment="1">
      <alignment vertical="center"/>
    </xf>
    <xf numFmtId="0" fontId="1" fillId="0" borderId="12" xfId="0" applyFont="1" applyBorder="1" applyAlignment="1">
      <alignment horizontal="center" vertical="center" wrapText="1"/>
    </xf>
    <xf numFmtId="49" fontId="1" fillId="0" borderId="11" xfId="0" applyNumberFormat="1" applyFont="1" applyBorder="1" applyAlignment="1">
      <alignment horizontal="center" vertical="center" wrapText="1"/>
    </xf>
    <xf numFmtId="3" fontId="1" fillId="0" borderId="11" xfId="0" applyNumberFormat="1" applyFont="1" applyBorder="1" applyAlignment="1">
      <alignment horizontal="center" vertical="center" wrapText="1"/>
    </xf>
    <xf numFmtId="9" fontId="1" fillId="24" borderId="11" xfId="0" applyNumberFormat="1" applyFont="1" applyFill="1" applyBorder="1" applyAlignment="1">
      <alignment horizontal="center" vertical="center" wrapText="1"/>
    </xf>
    <xf numFmtId="0" fontId="26" fillId="24" borderId="11" xfId="0" applyFont="1" applyFill="1" applyBorder="1" applyAlignment="1">
      <alignment horizontal="center" vertical="center" wrapText="1"/>
    </xf>
    <xf numFmtId="49" fontId="0" fillId="0" borderId="0" xfId="0" applyNumberFormat="1" applyBorder="1" applyAlignment="1">
      <alignment horizontal="left" vertical="center"/>
    </xf>
    <xf numFmtId="4" fontId="19" fillId="0" borderId="17" xfId="0" applyNumberFormat="1" applyFont="1" applyBorder="1" applyAlignment="1">
      <alignment horizontal="center" vertical="center"/>
    </xf>
    <xf numFmtId="49" fontId="1" fillId="0" borderId="13" xfId="0" applyNumberFormat="1" applyFont="1" applyBorder="1" applyAlignment="1">
      <alignment horizontal="left" vertical="center" wrapText="1"/>
    </xf>
    <xf numFmtId="49" fontId="1" fillId="0" borderId="13"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4" fontId="1" fillId="24" borderId="13" xfId="0" applyNumberFormat="1" applyFont="1" applyFill="1" applyBorder="1" applyAlignment="1">
      <alignment horizontal="center" vertical="center" wrapText="1"/>
    </xf>
    <xf numFmtId="9" fontId="1" fillId="24" borderId="13" xfId="0" applyNumberFormat="1" applyFont="1" applyFill="1" applyBorder="1" applyAlignment="1">
      <alignment horizontal="center" vertical="center" wrapText="1"/>
    </xf>
    <xf numFmtId="0" fontId="26" fillId="24" borderId="13" xfId="0" applyFont="1" applyFill="1" applyBorder="1" applyAlignment="1">
      <alignment horizontal="center" vertical="center" wrapText="1"/>
    </xf>
    <xf numFmtId="4" fontId="19" fillId="0" borderId="13" xfId="0" applyNumberFormat="1" applyFont="1" applyBorder="1" applyAlignment="1">
      <alignment horizontal="center" vertical="center"/>
    </xf>
    <xf numFmtId="4" fontId="19" fillId="0" borderId="27" xfId="0" applyNumberFormat="1" applyFont="1" applyBorder="1" applyAlignment="1">
      <alignment horizontal="center" vertical="center" wrapText="1"/>
    </xf>
    <xf numFmtId="0" fontId="0" fillId="0" borderId="0" xfId="0" applyBorder="1" applyAlignment="1">
      <alignment/>
    </xf>
    <xf numFmtId="3" fontId="0" fillId="0" borderId="0" xfId="0" applyNumberFormat="1" applyBorder="1" applyAlignment="1">
      <alignment/>
    </xf>
    <xf numFmtId="3" fontId="1" fillId="0" borderId="0" xfId="0" applyNumberFormat="1" applyFont="1" applyBorder="1" applyAlignment="1">
      <alignment horizontal="center" vertical="center" wrapText="1"/>
    </xf>
    <xf numFmtId="4" fontId="1" fillId="24" borderId="15" xfId="0" applyNumberFormat="1" applyFont="1" applyFill="1" applyBorder="1" applyAlignment="1">
      <alignment horizontal="center" vertical="center" wrapText="1"/>
    </xf>
    <xf numFmtId="2" fontId="20" fillId="0" borderId="13" xfId="0" applyNumberFormat="1" applyFont="1" applyBorder="1" applyAlignment="1">
      <alignment horizontal="right" vertical="center"/>
    </xf>
    <xf numFmtId="4" fontId="1" fillId="0" borderId="10" xfId="0" applyNumberFormat="1" applyFont="1" applyBorder="1" applyAlignment="1">
      <alignment vertical="center" wrapText="1"/>
    </xf>
    <xf numFmtId="4" fontId="1" fillId="0" borderId="28" xfId="0" applyNumberFormat="1" applyFont="1" applyBorder="1" applyAlignment="1">
      <alignment horizontal="center" vertical="center" wrapText="1"/>
    </xf>
    <xf numFmtId="0" fontId="32" fillId="0" borderId="0" xfId="0" applyFont="1" applyAlignment="1">
      <alignment/>
    </xf>
    <xf numFmtId="0" fontId="32" fillId="0" borderId="0" xfId="0" applyFont="1" applyAlignment="1">
      <alignment horizontal="center"/>
    </xf>
    <xf numFmtId="0" fontId="0" fillId="0" borderId="0" xfId="0" applyAlignment="1">
      <alignment/>
    </xf>
    <xf numFmtId="0" fontId="36" fillId="0" borderId="0" xfId="0" applyFont="1" applyAlignment="1">
      <alignment/>
    </xf>
    <xf numFmtId="0" fontId="36" fillId="0" borderId="0" xfId="0" applyFont="1" applyAlignment="1">
      <alignment horizontal="center"/>
    </xf>
    <xf numFmtId="0" fontId="32" fillId="0" borderId="0" xfId="0" applyFont="1" applyAlignment="1">
      <alignment vertical="center"/>
    </xf>
    <xf numFmtId="0" fontId="37" fillId="0" borderId="0" xfId="0" applyFont="1" applyAlignment="1">
      <alignment horizontal="left" vertical="center" indent="1"/>
    </xf>
    <xf numFmtId="0" fontId="20" fillId="0" borderId="18" xfId="0" applyFont="1" applyBorder="1" applyAlignment="1">
      <alignment horizontal="center" vertical="center"/>
    </xf>
    <xf numFmtId="0" fontId="20" fillId="0" borderId="29" xfId="0" applyFont="1" applyBorder="1" applyAlignment="1">
      <alignment horizontal="center" vertical="center"/>
    </xf>
    <xf numFmtId="0" fontId="35" fillId="0" borderId="0" xfId="0" applyFont="1" applyAlignment="1">
      <alignment horizontal="center"/>
    </xf>
    <xf numFmtId="0" fontId="35" fillId="0" borderId="0" xfId="0" applyFont="1" applyAlignment="1">
      <alignment horizontal="center" vertical="center" wrapText="1"/>
    </xf>
    <xf numFmtId="0" fontId="35" fillId="0" borderId="0" xfId="0" applyFont="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M44"/>
  <sheetViews>
    <sheetView tabSelected="1" zoomScale="70" zoomScaleNormal="70" zoomScaleSheetLayoutView="100" workbookViewId="0" topLeftCell="A1">
      <selection activeCell="AF8" sqref="AF8"/>
    </sheetView>
  </sheetViews>
  <sheetFormatPr defaultColWidth="9.00390625" defaultRowHeight="12.75"/>
  <cols>
    <col min="1" max="1" width="3.625" style="0" customWidth="1"/>
    <col min="2" max="2" width="34.00390625" style="88" customWidth="1"/>
    <col min="3" max="3" width="12.125" style="0" customWidth="1"/>
    <col min="4" max="4" width="6.375" style="0" customWidth="1"/>
    <col min="5" max="5" width="9.125" style="87" customWidth="1"/>
    <col min="7" max="7" width="7.75390625" style="0" customWidth="1"/>
    <col min="9" max="9" width="9.00390625" style="0" customWidth="1"/>
    <col min="10" max="10" width="8.875" style="0" customWidth="1"/>
    <col min="11" max="11" width="11.75390625" style="0" customWidth="1"/>
    <col min="12" max="12" width="11.375" style="0" customWidth="1"/>
    <col min="13" max="13" width="12.875" style="0" customWidth="1"/>
  </cols>
  <sheetData>
    <row r="1" spans="1:11" s="155" customFormat="1" ht="19.5" customHeight="1">
      <c r="A1" s="153"/>
      <c r="B1" s="153"/>
      <c r="C1" s="153"/>
      <c r="D1" s="153"/>
      <c r="E1" s="153"/>
      <c r="F1" s="153"/>
      <c r="G1" s="153"/>
      <c r="H1" s="154"/>
      <c r="K1" s="64" t="s">
        <v>68</v>
      </c>
    </row>
    <row r="2" spans="1:8" s="155" customFormat="1" ht="15">
      <c r="A2" s="153"/>
      <c r="B2" s="153"/>
      <c r="C2" s="153"/>
      <c r="D2" s="153"/>
      <c r="E2" s="153"/>
      <c r="F2" s="153"/>
      <c r="G2" s="153"/>
      <c r="H2" s="154"/>
    </row>
    <row r="3" spans="1:11" s="156" customFormat="1" ht="26.25">
      <c r="A3" s="162" t="s">
        <v>67</v>
      </c>
      <c r="B3" s="162"/>
      <c r="C3" s="162"/>
      <c r="D3" s="162"/>
      <c r="E3" s="162"/>
      <c r="F3" s="162"/>
      <c r="G3" s="162"/>
      <c r="H3" s="162"/>
      <c r="I3" s="162"/>
      <c r="J3" s="162"/>
      <c r="K3" s="162"/>
    </row>
    <row r="4" s="156" customFormat="1" ht="26.25">
      <c r="H4" s="157"/>
    </row>
    <row r="5" spans="1:11" s="156" customFormat="1" ht="63.75" customHeight="1">
      <c r="A5" s="163" t="s">
        <v>69</v>
      </c>
      <c r="B5" s="164"/>
      <c r="C5" s="164"/>
      <c r="D5" s="164"/>
      <c r="E5" s="164"/>
      <c r="F5" s="164"/>
      <c r="G5" s="164"/>
      <c r="H5" s="164"/>
      <c r="I5" s="164"/>
      <c r="J5" s="164"/>
      <c r="K5" s="164"/>
    </row>
    <row r="7" spans="1:13" ht="51">
      <c r="A7" s="1" t="s">
        <v>75</v>
      </c>
      <c r="B7" s="39" t="s">
        <v>76</v>
      </c>
      <c r="C7" s="1" t="s">
        <v>157</v>
      </c>
      <c r="D7" s="1" t="s">
        <v>78</v>
      </c>
      <c r="E7" s="1" t="s">
        <v>74</v>
      </c>
      <c r="F7" s="1" t="s">
        <v>79</v>
      </c>
      <c r="G7" s="1" t="s">
        <v>80</v>
      </c>
      <c r="H7" s="2" t="s">
        <v>81</v>
      </c>
      <c r="I7" s="1" t="s">
        <v>82</v>
      </c>
      <c r="J7" s="2" t="s">
        <v>87</v>
      </c>
      <c r="K7" s="1" t="s">
        <v>84</v>
      </c>
      <c r="L7" s="2" t="s">
        <v>171</v>
      </c>
      <c r="M7" s="2" t="s">
        <v>172</v>
      </c>
    </row>
    <row r="8" spans="1:13" ht="85.5" customHeight="1">
      <c r="A8" s="3" t="s">
        <v>100</v>
      </c>
      <c r="B8" s="57" t="s">
        <v>18</v>
      </c>
      <c r="C8" s="40"/>
      <c r="D8" s="3" t="s">
        <v>147</v>
      </c>
      <c r="E8" s="55">
        <v>2</v>
      </c>
      <c r="F8" s="18"/>
      <c r="G8" s="53"/>
      <c r="H8" s="18"/>
      <c r="I8" s="18"/>
      <c r="J8" s="18"/>
      <c r="K8" s="18"/>
      <c r="L8" s="56"/>
      <c r="M8" s="56"/>
    </row>
    <row r="9" spans="1:13" ht="69.75" customHeight="1">
      <c r="A9" s="3" t="s">
        <v>101</v>
      </c>
      <c r="B9" s="57" t="s">
        <v>89</v>
      </c>
      <c r="C9" s="40"/>
      <c r="D9" s="3" t="s">
        <v>88</v>
      </c>
      <c r="E9" s="55">
        <v>40</v>
      </c>
      <c r="F9" s="18"/>
      <c r="G9" s="53"/>
      <c r="H9" s="18"/>
      <c r="I9" s="18"/>
      <c r="J9" s="18"/>
      <c r="K9" s="18"/>
      <c r="L9" s="56"/>
      <c r="M9" s="56"/>
    </row>
    <row r="10" spans="1:13" ht="186.75" customHeight="1">
      <c r="A10" s="3" t="s">
        <v>119</v>
      </c>
      <c r="B10" s="10" t="s">
        <v>180</v>
      </c>
      <c r="C10" s="8"/>
      <c r="D10" s="3" t="s">
        <v>88</v>
      </c>
      <c r="E10" s="55">
        <v>20</v>
      </c>
      <c r="F10" s="18"/>
      <c r="G10" s="53"/>
      <c r="H10" s="18"/>
      <c r="I10" s="18"/>
      <c r="J10" s="18"/>
      <c r="K10" s="18"/>
      <c r="L10" s="56"/>
      <c r="M10" s="56"/>
    </row>
    <row r="11" spans="1:13" ht="46.5" customHeight="1">
      <c r="A11" s="3" t="s">
        <v>102</v>
      </c>
      <c r="B11" s="57" t="s">
        <v>54</v>
      </c>
      <c r="C11" s="8"/>
      <c r="D11" s="3" t="s">
        <v>147</v>
      </c>
      <c r="E11" s="55">
        <v>2</v>
      </c>
      <c r="F11" s="18"/>
      <c r="G11" s="53"/>
      <c r="H11" s="18"/>
      <c r="I11" s="18"/>
      <c r="J11" s="18"/>
      <c r="K11" s="18"/>
      <c r="L11" s="56"/>
      <c r="M11" s="56"/>
    </row>
    <row r="12" spans="1:13" ht="225" customHeight="1">
      <c r="A12" s="3" t="s">
        <v>103</v>
      </c>
      <c r="B12" s="10" t="s">
        <v>19</v>
      </c>
      <c r="C12" s="40"/>
      <c r="D12" s="16" t="s">
        <v>147</v>
      </c>
      <c r="E12" s="55">
        <v>2</v>
      </c>
      <c r="F12" s="18"/>
      <c r="G12" s="53"/>
      <c r="H12" s="18"/>
      <c r="I12" s="18"/>
      <c r="J12" s="18"/>
      <c r="K12" s="18"/>
      <c r="L12" s="56"/>
      <c r="M12" s="56"/>
    </row>
    <row r="13" spans="1:13" ht="230.25" customHeight="1">
      <c r="A13" s="3" t="s">
        <v>120</v>
      </c>
      <c r="B13" s="10" t="s">
        <v>20</v>
      </c>
      <c r="C13" s="40"/>
      <c r="D13" s="3" t="s">
        <v>147</v>
      </c>
      <c r="E13" s="52">
        <v>14</v>
      </c>
      <c r="F13" s="18"/>
      <c r="G13" s="53"/>
      <c r="H13" s="18"/>
      <c r="I13" s="18"/>
      <c r="J13" s="18"/>
      <c r="K13" s="18"/>
      <c r="L13" s="56"/>
      <c r="M13" s="56"/>
    </row>
    <row r="14" spans="1:13" ht="227.25" customHeight="1">
      <c r="A14" s="3" t="s">
        <v>104</v>
      </c>
      <c r="B14" s="10" t="s">
        <v>21</v>
      </c>
      <c r="C14" s="40"/>
      <c r="D14" s="3" t="s">
        <v>147</v>
      </c>
      <c r="E14" s="52">
        <v>4</v>
      </c>
      <c r="F14" s="18"/>
      <c r="G14" s="53"/>
      <c r="H14" s="18"/>
      <c r="I14" s="18"/>
      <c r="J14" s="18"/>
      <c r="K14" s="18"/>
      <c r="L14" s="56"/>
      <c r="M14" s="56"/>
    </row>
    <row r="15" spans="1:13" ht="226.5" customHeight="1">
      <c r="A15" s="3" t="s">
        <v>105</v>
      </c>
      <c r="B15" s="10" t="s">
        <v>30</v>
      </c>
      <c r="C15" s="40"/>
      <c r="D15" s="3" t="s">
        <v>147</v>
      </c>
      <c r="E15" s="52">
        <v>2</v>
      </c>
      <c r="F15" s="18"/>
      <c r="G15" s="53"/>
      <c r="H15" s="18"/>
      <c r="I15" s="18"/>
      <c r="J15" s="18"/>
      <c r="K15" s="18"/>
      <c r="L15" s="56"/>
      <c r="M15" s="56"/>
    </row>
    <row r="16" spans="1:13" ht="75.75" customHeight="1">
      <c r="A16" s="3" t="s">
        <v>121</v>
      </c>
      <c r="B16" s="57" t="s">
        <v>159</v>
      </c>
      <c r="C16" s="40"/>
      <c r="D16" s="3" t="s">
        <v>88</v>
      </c>
      <c r="E16" s="52">
        <v>50</v>
      </c>
      <c r="F16" s="18"/>
      <c r="G16" s="53"/>
      <c r="H16" s="18"/>
      <c r="I16" s="18"/>
      <c r="J16" s="18"/>
      <c r="K16" s="18"/>
      <c r="L16" s="56"/>
      <c r="M16" s="56"/>
    </row>
    <row r="17" spans="1:13" ht="228.75" customHeight="1">
      <c r="A17" s="3" t="s">
        <v>122</v>
      </c>
      <c r="B17" s="10" t="s">
        <v>52</v>
      </c>
      <c r="C17" s="40"/>
      <c r="D17" s="3" t="s">
        <v>85</v>
      </c>
      <c r="E17" s="52">
        <v>25</v>
      </c>
      <c r="F17" s="18"/>
      <c r="G17" s="53"/>
      <c r="H17" s="18"/>
      <c r="I17" s="18"/>
      <c r="J17" s="18"/>
      <c r="K17" s="18"/>
      <c r="L17" s="56"/>
      <c r="M17" s="56"/>
    </row>
    <row r="18" spans="1:13" ht="230.25" customHeight="1">
      <c r="A18" s="3" t="s">
        <v>123</v>
      </c>
      <c r="B18" s="10" t="s">
        <v>51</v>
      </c>
      <c r="C18" s="40"/>
      <c r="D18" s="3" t="s">
        <v>85</v>
      </c>
      <c r="E18" s="52">
        <v>50</v>
      </c>
      <c r="F18" s="18"/>
      <c r="G18" s="53"/>
      <c r="H18" s="18"/>
      <c r="I18" s="18"/>
      <c r="J18" s="18"/>
      <c r="K18" s="18"/>
      <c r="L18" s="56"/>
      <c r="M18" s="56"/>
    </row>
    <row r="19" spans="1:13" ht="229.5" customHeight="1">
      <c r="A19" s="3" t="s">
        <v>124</v>
      </c>
      <c r="B19" s="10" t="s">
        <v>50</v>
      </c>
      <c r="C19" s="40"/>
      <c r="D19" s="3" t="s">
        <v>85</v>
      </c>
      <c r="E19" s="52">
        <v>30</v>
      </c>
      <c r="F19" s="18"/>
      <c r="G19" s="53"/>
      <c r="H19" s="18"/>
      <c r="I19" s="18"/>
      <c r="J19" s="18"/>
      <c r="K19" s="18"/>
      <c r="L19" s="56"/>
      <c r="M19" s="56"/>
    </row>
    <row r="20" spans="1:13" ht="225" customHeight="1">
      <c r="A20" s="3" t="s">
        <v>125</v>
      </c>
      <c r="B20" s="10" t="s">
        <v>49</v>
      </c>
      <c r="C20" s="40" t="s">
        <v>53</v>
      </c>
      <c r="D20" s="3" t="s">
        <v>85</v>
      </c>
      <c r="E20" s="52">
        <v>30</v>
      </c>
      <c r="F20" s="18"/>
      <c r="G20" s="53"/>
      <c r="H20" s="18"/>
      <c r="I20" s="18"/>
      <c r="J20" s="18"/>
      <c r="K20" s="18"/>
      <c r="L20" s="56"/>
      <c r="M20" s="56"/>
    </row>
    <row r="21" spans="1:13" ht="189" customHeight="1">
      <c r="A21" s="3">
        <v>14</v>
      </c>
      <c r="B21" s="10" t="s">
        <v>181</v>
      </c>
      <c r="C21" s="40"/>
      <c r="D21" s="3" t="s">
        <v>85</v>
      </c>
      <c r="E21" s="52">
        <v>5</v>
      </c>
      <c r="F21" s="18"/>
      <c r="G21" s="53"/>
      <c r="H21" s="18"/>
      <c r="I21" s="18"/>
      <c r="J21" s="18"/>
      <c r="K21" s="18"/>
      <c r="L21" s="56"/>
      <c r="M21" s="56"/>
    </row>
    <row r="22" spans="1:13" ht="30" customHeight="1">
      <c r="A22" s="3">
        <v>15</v>
      </c>
      <c r="B22" s="10" t="s">
        <v>36</v>
      </c>
      <c r="C22" s="40"/>
      <c r="D22" s="3" t="s">
        <v>85</v>
      </c>
      <c r="E22" s="52">
        <v>2</v>
      </c>
      <c r="F22" s="18"/>
      <c r="G22" s="53"/>
      <c r="H22" s="18"/>
      <c r="I22" s="18"/>
      <c r="J22" s="18"/>
      <c r="K22" s="18"/>
      <c r="L22" s="56"/>
      <c r="M22" s="56"/>
    </row>
    <row r="23" spans="1:13" ht="21.75" customHeight="1">
      <c r="A23" s="3" t="s">
        <v>126</v>
      </c>
      <c r="B23" s="57" t="s">
        <v>222</v>
      </c>
      <c r="C23" s="40"/>
      <c r="D23" s="3" t="s">
        <v>90</v>
      </c>
      <c r="E23" s="52">
        <v>50</v>
      </c>
      <c r="F23" s="18"/>
      <c r="G23" s="53"/>
      <c r="H23" s="18"/>
      <c r="I23" s="18"/>
      <c r="J23" s="18"/>
      <c r="K23" s="18"/>
      <c r="L23" s="56"/>
      <c r="M23" s="56"/>
    </row>
    <row r="24" spans="1:13" ht="195.75" customHeight="1">
      <c r="A24" s="3" t="s">
        <v>127</v>
      </c>
      <c r="B24" s="10" t="s">
        <v>182</v>
      </c>
      <c r="C24" s="40"/>
      <c r="D24" s="3" t="s">
        <v>85</v>
      </c>
      <c r="E24" s="52">
        <v>3</v>
      </c>
      <c r="F24" s="18"/>
      <c r="G24" s="53"/>
      <c r="H24" s="18"/>
      <c r="I24" s="18"/>
      <c r="J24" s="18"/>
      <c r="K24" s="18"/>
      <c r="L24" s="56"/>
      <c r="M24" s="56"/>
    </row>
    <row r="25" spans="1:13" ht="82.5" customHeight="1">
      <c r="A25" s="3" t="s">
        <v>128</v>
      </c>
      <c r="B25" s="57" t="s">
        <v>163</v>
      </c>
      <c r="C25" s="9"/>
      <c r="D25" s="3" t="s">
        <v>85</v>
      </c>
      <c r="E25" s="52">
        <v>10</v>
      </c>
      <c r="F25" s="18"/>
      <c r="G25" s="53"/>
      <c r="H25" s="18"/>
      <c r="I25" s="18"/>
      <c r="J25" s="18"/>
      <c r="K25" s="18"/>
      <c r="L25" s="56"/>
      <c r="M25" s="56"/>
    </row>
    <row r="26" spans="1:13" ht="81" customHeight="1">
      <c r="A26" s="3" t="s">
        <v>129</v>
      </c>
      <c r="B26" s="57" t="s">
        <v>164</v>
      </c>
      <c r="C26" s="9"/>
      <c r="D26" s="3" t="s">
        <v>85</v>
      </c>
      <c r="E26" s="52">
        <v>10</v>
      </c>
      <c r="F26" s="18"/>
      <c r="G26" s="53"/>
      <c r="H26" s="18"/>
      <c r="I26" s="18"/>
      <c r="J26" s="18"/>
      <c r="K26" s="18"/>
      <c r="L26" s="56"/>
      <c r="M26" s="56"/>
    </row>
    <row r="27" spans="1:13" ht="79.5" customHeight="1">
      <c r="A27" s="3" t="s">
        <v>130</v>
      </c>
      <c r="B27" s="57" t="s">
        <v>165</v>
      </c>
      <c r="C27" s="9"/>
      <c r="D27" s="3" t="s">
        <v>85</v>
      </c>
      <c r="E27" s="52">
        <v>40</v>
      </c>
      <c r="F27" s="18"/>
      <c r="G27" s="53"/>
      <c r="H27" s="18"/>
      <c r="I27" s="18"/>
      <c r="J27" s="18"/>
      <c r="K27" s="18"/>
      <c r="L27" s="56"/>
      <c r="M27" s="56"/>
    </row>
    <row r="28" spans="1:13" ht="79.5" customHeight="1">
      <c r="A28" s="3" t="s">
        <v>131</v>
      </c>
      <c r="B28" s="57" t="s">
        <v>166</v>
      </c>
      <c r="C28" s="9"/>
      <c r="D28" s="3" t="s">
        <v>85</v>
      </c>
      <c r="E28" s="52">
        <v>30</v>
      </c>
      <c r="F28" s="18"/>
      <c r="G28" s="53"/>
      <c r="H28" s="18"/>
      <c r="I28" s="18"/>
      <c r="J28" s="18"/>
      <c r="K28" s="18"/>
      <c r="L28" s="56"/>
      <c r="M28" s="56"/>
    </row>
    <row r="29" spans="1:13" ht="84.75" customHeight="1">
      <c r="A29" s="3" t="s">
        <v>132</v>
      </c>
      <c r="B29" s="57" t="s">
        <v>167</v>
      </c>
      <c r="C29" s="9"/>
      <c r="D29" s="3" t="s">
        <v>85</v>
      </c>
      <c r="E29" s="52">
        <v>24</v>
      </c>
      <c r="F29" s="18"/>
      <c r="G29" s="53"/>
      <c r="H29" s="18"/>
      <c r="I29" s="18"/>
      <c r="J29" s="18"/>
      <c r="K29" s="18"/>
      <c r="L29" s="56"/>
      <c r="M29" s="56"/>
    </row>
    <row r="30" spans="1:13" ht="80.25" customHeight="1">
      <c r="A30" s="3" t="s">
        <v>133</v>
      </c>
      <c r="B30" s="57" t="s">
        <v>168</v>
      </c>
      <c r="C30" s="9"/>
      <c r="D30" s="3" t="s">
        <v>85</v>
      </c>
      <c r="E30" s="52">
        <v>15</v>
      </c>
      <c r="F30" s="18"/>
      <c r="G30" s="53"/>
      <c r="H30" s="18"/>
      <c r="I30" s="18"/>
      <c r="J30" s="18"/>
      <c r="K30" s="18"/>
      <c r="L30" s="56"/>
      <c r="M30" s="56"/>
    </row>
    <row r="31" spans="1:13" ht="42.75" customHeight="1">
      <c r="A31" s="3" t="s">
        <v>134</v>
      </c>
      <c r="B31" s="57" t="s">
        <v>31</v>
      </c>
      <c r="C31" s="58"/>
      <c r="D31" s="3" t="s">
        <v>85</v>
      </c>
      <c r="E31" s="52">
        <v>24</v>
      </c>
      <c r="F31" s="18"/>
      <c r="G31" s="53"/>
      <c r="H31" s="18"/>
      <c r="I31" s="18"/>
      <c r="J31" s="18"/>
      <c r="K31" s="18"/>
      <c r="L31" s="56"/>
      <c r="M31" s="56"/>
    </row>
    <row r="32" spans="1:13" ht="97.5" customHeight="1">
      <c r="A32" s="3" t="s">
        <v>135</v>
      </c>
      <c r="B32" s="57" t="s">
        <v>223</v>
      </c>
      <c r="C32" s="40"/>
      <c r="D32" s="3" t="s">
        <v>85</v>
      </c>
      <c r="E32" s="52">
        <v>2000</v>
      </c>
      <c r="F32" s="18"/>
      <c r="G32" s="53"/>
      <c r="H32" s="18"/>
      <c r="I32" s="18"/>
      <c r="J32" s="18"/>
      <c r="K32" s="18"/>
      <c r="L32" s="56"/>
      <c r="M32" s="56"/>
    </row>
    <row r="33" spans="1:13" ht="132" customHeight="1">
      <c r="A33" s="3" t="s">
        <v>136</v>
      </c>
      <c r="B33" s="10" t="s">
        <v>224</v>
      </c>
      <c r="C33" s="40"/>
      <c r="D33" s="3" t="s">
        <v>85</v>
      </c>
      <c r="E33" s="52">
        <v>30</v>
      </c>
      <c r="F33" s="18"/>
      <c r="G33" s="53"/>
      <c r="H33" s="18"/>
      <c r="I33" s="18"/>
      <c r="J33" s="18"/>
      <c r="K33" s="18"/>
      <c r="L33" s="56"/>
      <c r="M33" s="56"/>
    </row>
    <row r="34" spans="1:13" ht="27" customHeight="1">
      <c r="A34" s="3" t="s">
        <v>33</v>
      </c>
      <c r="B34" s="59" t="s">
        <v>225</v>
      </c>
      <c r="C34" s="132"/>
      <c r="D34" s="47" t="s">
        <v>90</v>
      </c>
      <c r="E34" s="133">
        <v>120</v>
      </c>
      <c r="F34" s="60"/>
      <c r="G34" s="134"/>
      <c r="H34" s="60"/>
      <c r="I34" s="60"/>
      <c r="J34" s="60"/>
      <c r="K34" s="60"/>
      <c r="L34" s="135"/>
      <c r="M34" s="135"/>
    </row>
    <row r="35" spans="1:13" ht="29.25" customHeight="1">
      <c r="A35" s="131" t="s">
        <v>34</v>
      </c>
      <c r="B35" s="138" t="s">
        <v>35</v>
      </c>
      <c r="C35" s="139"/>
      <c r="D35" s="42" t="s">
        <v>90</v>
      </c>
      <c r="E35" s="140">
        <v>50</v>
      </c>
      <c r="F35" s="141"/>
      <c r="G35" s="142"/>
      <c r="H35" s="141"/>
      <c r="I35" s="141"/>
      <c r="J35" s="141"/>
      <c r="K35" s="141"/>
      <c r="L35" s="143"/>
      <c r="M35" s="143"/>
    </row>
    <row r="36" spans="1:11" ht="29.25" customHeight="1">
      <c r="A36" s="86"/>
      <c r="B36" s="136"/>
      <c r="G36" s="160" t="s">
        <v>226</v>
      </c>
      <c r="H36" s="161"/>
      <c r="I36" s="137">
        <f>SUM(I8:I35)</f>
        <v>0</v>
      </c>
      <c r="J36" s="144">
        <f>SUM(J8:J35)</f>
        <v>0</v>
      </c>
      <c r="K36" s="137">
        <f>SUM(K8:K35)</f>
        <v>0</v>
      </c>
    </row>
    <row r="38" spans="1:8" s="155" customFormat="1" ht="15">
      <c r="A38" s="153"/>
      <c r="B38" s="158" t="s">
        <v>70</v>
      </c>
      <c r="C38" s="153"/>
      <c r="D38" s="153"/>
      <c r="E38" s="153"/>
      <c r="F38" s="153"/>
      <c r="G38" s="153"/>
      <c r="H38" s="153"/>
    </row>
    <row r="39" spans="1:8" s="155" customFormat="1" ht="15">
      <c r="A39" s="153"/>
      <c r="B39" s="158" t="s">
        <v>71</v>
      </c>
      <c r="C39" s="153"/>
      <c r="D39" s="153"/>
      <c r="E39" s="153"/>
      <c r="F39" s="153"/>
      <c r="G39" s="153"/>
      <c r="H39" s="153"/>
    </row>
    <row r="40" spans="1:8" s="155" customFormat="1" ht="15">
      <c r="A40" s="153"/>
      <c r="B40" s="158"/>
      <c r="C40" s="153"/>
      <c r="D40" s="153"/>
      <c r="E40" s="153"/>
      <c r="F40" s="153"/>
      <c r="G40" s="153"/>
      <c r="H40" s="153"/>
    </row>
    <row r="41" spans="1:8" s="155" customFormat="1" ht="15">
      <c r="A41" s="153"/>
      <c r="B41" s="158" t="s">
        <v>72</v>
      </c>
      <c r="C41" s="153"/>
      <c r="D41" s="153"/>
      <c r="E41" s="153"/>
      <c r="F41" s="153"/>
      <c r="G41" s="153"/>
      <c r="H41" s="153"/>
    </row>
    <row r="42" spans="1:8" s="155" customFormat="1" ht="15">
      <c r="A42" s="153"/>
      <c r="B42" s="158"/>
      <c r="C42" s="153"/>
      <c r="D42" s="153"/>
      <c r="E42" s="153"/>
      <c r="F42" s="153"/>
      <c r="G42" s="153"/>
      <c r="H42" s="153"/>
    </row>
    <row r="43" spans="1:8" s="155" customFormat="1" ht="15">
      <c r="A43" s="153"/>
      <c r="B43" s="158"/>
      <c r="C43" s="153"/>
      <c r="D43" s="153"/>
      <c r="E43" s="153"/>
      <c r="F43" s="153"/>
      <c r="G43" s="153"/>
      <c r="H43" s="153"/>
    </row>
    <row r="44" spans="1:8" s="155" customFormat="1" ht="15">
      <c r="A44" s="153"/>
      <c r="B44" s="159" t="s">
        <v>73</v>
      </c>
      <c r="C44" s="153"/>
      <c r="D44" s="153"/>
      <c r="E44" s="153"/>
      <c r="F44" s="153"/>
      <c r="G44" s="153"/>
      <c r="H44" s="153"/>
    </row>
  </sheetData>
  <sheetProtection selectLockedCells="1" selectUnlockedCells="1"/>
  <mergeCells count="3">
    <mergeCell ref="G36:H36"/>
    <mergeCell ref="A3:K3"/>
    <mergeCell ref="A5:K5"/>
  </mergeCells>
  <printOptions/>
  <pageMargins left="0.3541666666666667" right="0.27569444444444446" top="0.35416666666666663" bottom="0.35416666666666663" header="0.2361111111111111" footer="0.2361111111111111"/>
  <pageSetup firstPageNumber="1" useFirstPageNumber="1" horizontalDpi="600" verticalDpi="600" orientation="landscape" paperSize="9" scale="85" r:id="rId1"/>
  <headerFooter alignWithMargins="0">
    <oddHeader>&amp;C&amp;"Arial,Normalny"&amp;A</oddHeader>
    <oddFooter>&amp;CStrona &amp;P z &amp;N</oddFooter>
  </headerFooter>
  <rowBreaks count="1" manualBreakCount="1">
    <brk id="27" max="12" man="1"/>
  </rowBreaks>
</worksheet>
</file>

<file path=xl/worksheets/sheet2.xml><?xml version="1.0" encoding="utf-8"?>
<worksheet xmlns="http://schemas.openxmlformats.org/spreadsheetml/2006/main" xmlns:r="http://schemas.openxmlformats.org/officeDocument/2006/relationships">
  <sheetPr>
    <tabColor rgb="FF002060"/>
  </sheetPr>
  <dimension ref="A1:M62"/>
  <sheetViews>
    <sheetView zoomScale="80" zoomScaleNormal="80" zoomScaleSheetLayoutView="100" zoomScalePageLayoutView="0" workbookViewId="0" topLeftCell="A1">
      <selection activeCell="M3" sqref="M3"/>
    </sheetView>
  </sheetViews>
  <sheetFormatPr defaultColWidth="9.00390625" defaultRowHeight="12.75"/>
  <cols>
    <col min="1" max="1" width="6.375" style="0" customWidth="1"/>
    <col min="2" max="2" width="25.00390625" style="11" customWidth="1"/>
    <col min="3" max="3" width="10.375" style="0" customWidth="1"/>
    <col min="4" max="4" width="7.625" style="0" customWidth="1"/>
    <col min="5" max="5" width="11.875" style="87" customWidth="1"/>
    <col min="9" max="9" width="11.125" style="0" customWidth="1"/>
    <col min="10" max="10" width="8.625" style="0" customWidth="1"/>
    <col min="11" max="11" width="12.00390625" style="0" customWidth="1"/>
    <col min="12" max="12" width="12.625" style="0" customWidth="1"/>
    <col min="13" max="13" width="13.875" style="0" customWidth="1"/>
  </cols>
  <sheetData>
    <row r="1" spans="1:11" s="155" customFormat="1" ht="19.5" customHeight="1">
      <c r="A1" s="153"/>
      <c r="B1" s="153"/>
      <c r="C1" s="153"/>
      <c r="D1" s="153"/>
      <c r="E1" s="153"/>
      <c r="F1" s="153"/>
      <c r="G1" s="153"/>
      <c r="H1" s="154"/>
      <c r="K1" s="64" t="s">
        <v>68</v>
      </c>
    </row>
    <row r="2" spans="1:8" s="155" customFormat="1" ht="15">
      <c r="A2" s="153"/>
      <c r="B2" s="153"/>
      <c r="C2" s="153"/>
      <c r="D2" s="153"/>
      <c r="E2" s="153"/>
      <c r="F2" s="153"/>
      <c r="G2" s="153"/>
      <c r="H2" s="154"/>
    </row>
    <row r="3" spans="1:11" s="156" customFormat="1" ht="26.25">
      <c r="A3" s="162" t="s">
        <v>67</v>
      </c>
      <c r="B3" s="162"/>
      <c r="C3" s="162"/>
      <c r="D3" s="162"/>
      <c r="E3" s="162"/>
      <c r="F3" s="162"/>
      <c r="G3" s="162"/>
      <c r="H3" s="162"/>
      <c r="I3" s="162"/>
      <c r="J3" s="162"/>
      <c r="K3" s="162"/>
    </row>
    <row r="4" s="156" customFormat="1" ht="26.25">
      <c r="H4" s="157"/>
    </row>
    <row r="5" spans="1:11" s="156" customFormat="1" ht="63.75" customHeight="1">
      <c r="A5" s="163" t="s">
        <v>22</v>
      </c>
      <c r="B5" s="164"/>
      <c r="C5" s="164"/>
      <c r="D5" s="164"/>
      <c r="E5" s="164"/>
      <c r="F5" s="164"/>
      <c r="G5" s="164"/>
      <c r="H5" s="164"/>
      <c r="I5" s="164"/>
      <c r="J5" s="164"/>
      <c r="K5" s="164"/>
    </row>
    <row r="6" spans="1:13" ht="12.75">
      <c r="A6" s="44"/>
      <c r="B6" s="43"/>
      <c r="C6" s="44"/>
      <c r="D6" s="44"/>
      <c r="E6" s="89"/>
      <c r="F6" s="44"/>
      <c r="G6" s="44"/>
      <c r="H6" s="44"/>
      <c r="I6" s="44"/>
      <c r="J6" s="44"/>
      <c r="K6" s="44"/>
      <c r="L6" s="44"/>
      <c r="M6" s="44"/>
    </row>
    <row r="7" spans="1:13" ht="51">
      <c r="A7" s="1" t="s">
        <v>75</v>
      </c>
      <c r="B7" s="1" t="s">
        <v>76</v>
      </c>
      <c r="C7" s="1" t="s">
        <v>77</v>
      </c>
      <c r="D7" s="1" t="s">
        <v>78</v>
      </c>
      <c r="E7" s="1" t="s">
        <v>74</v>
      </c>
      <c r="F7" s="2" t="s">
        <v>79</v>
      </c>
      <c r="G7" s="1" t="s">
        <v>80</v>
      </c>
      <c r="H7" s="2" t="s">
        <v>81</v>
      </c>
      <c r="I7" s="2" t="s">
        <v>82</v>
      </c>
      <c r="J7" s="2" t="s">
        <v>83</v>
      </c>
      <c r="K7" s="2" t="s">
        <v>84</v>
      </c>
      <c r="L7" s="2" t="s">
        <v>171</v>
      </c>
      <c r="M7" s="2" t="s">
        <v>172</v>
      </c>
    </row>
    <row r="8" spans="1:13" s="21" customFormat="1" ht="54" customHeight="1">
      <c r="A8" s="16">
        <v>1</v>
      </c>
      <c r="B8" s="90" t="s">
        <v>152</v>
      </c>
      <c r="C8" s="91"/>
      <c r="D8" s="16" t="s">
        <v>85</v>
      </c>
      <c r="E8" s="92">
        <v>6</v>
      </c>
      <c r="F8" s="18"/>
      <c r="G8" s="53"/>
      <c r="H8" s="18"/>
      <c r="I8" s="20"/>
      <c r="J8" s="20"/>
      <c r="K8" s="20"/>
      <c r="L8" s="93"/>
      <c r="M8" s="93"/>
    </row>
    <row r="9" spans="1:13" s="21" customFormat="1" ht="81.75" customHeight="1">
      <c r="A9" s="16">
        <v>2</v>
      </c>
      <c r="B9" s="90" t="s">
        <v>59</v>
      </c>
      <c r="C9" s="91"/>
      <c r="D9" s="16" t="s">
        <v>85</v>
      </c>
      <c r="E9" s="92">
        <v>12</v>
      </c>
      <c r="F9" s="18"/>
      <c r="G9" s="53"/>
      <c r="H9" s="18"/>
      <c r="I9" s="20"/>
      <c r="J9" s="20"/>
      <c r="K9" s="20"/>
      <c r="L9" s="93"/>
      <c r="M9" s="93"/>
    </row>
    <row r="10" spans="1:13" s="21" customFormat="1" ht="76.5">
      <c r="A10" s="46">
        <v>3</v>
      </c>
      <c r="B10" s="74" t="s">
        <v>227</v>
      </c>
      <c r="C10" s="94"/>
      <c r="D10" s="46" t="s">
        <v>85</v>
      </c>
      <c r="E10" s="95">
        <v>1</v>
      </c>
      <c r="F10" s="96"/>
      <c r="G10" s="53"/>
      <c r="H10" s="96"/>
      <c r="I10" s="20"/>
      <c r="J10" s="20"/>
      <c r="K10" s="20"/>
      <c r="L10" s="93"/>
      <c r="M10" s="93"/>
    </row>
    <row r="11" spans="1:13" ht="44.25" customHeight="1">
      <c r="A11" s="16">
        <v>4</v>
      </c>
      <c r="B11" s="10" t="s">
        <v>228</v>
      </c>
      <c r="C11" s="97"/>
      <c r="D11" s="3" t="s">
        <v>90</v>
      </c>
      <c r="E11" s="52">
        <v>50</v>
      </c>
      <c r="F11" s="4"/>
      <c r="G11" s="53"/>
      <c r="H11" s="18"/>
      <c r="I11" s="20"/>
      <c r="J11" s="20"/>
      <c r="K11" s="20"/>
      <c r="L11" s="93"/>
      <c r="M11" s="98"/>
    </row>
    <row r="12" spans="1:13" ht="45.75" customHeight="1">
      <c r="A12" s="16">
        <v>5</v>
      </c>
      <c r="B12" s="10" t="s">
        <v>229</v>
      </c>
      <c r="C12" s="97"/>
      <c r="D12" s="3" t="s">
        <v>90</v>
      </c>
      <c r="E12" s="52">
        <v>50</v>
      </c>
      <c r="F12" s="4"/>
      <c r="G12" s="53"/>
      <c r="H12" s="18"/>
      <c r="I12" s="20"/>
      <c r="J12" s="20"/>
      <c r="K12" s="20"/>
      <c r="L12" s="93"/>
      <c r="M12" s="98"/>
    </row>
    <row r="13" spans="1:13" ht="54.75" customHeight="1">
      <c r="A13" s="16">
        <v>6</v>
      </c>
      <c r="B13" s="10" t="s">
        <v>58</v>
      </c>
      <c r="C13" s="97"/>
      <c r="D13" s="3" t="s">
        <v>142</v>
      </c>
      <c r="E13" s="52">
        <v>12</v>
      </c>
      <c r="F13" s="4"/>
      <c r="G13" s="53"/>
      <c r="H13" s="18"/>
      <c r="I13" s="20"/>
      <c r="J13" s="20"/>
      <c r="K13" s="20"/>
      <c r="L13" s="93"/>
      <c r="M13" s="98"/>
    </row>
    <row r="14" spans="1:13" ht="57" customHeight="1">
      <c r="A14" s="16">
        <v>7</v>
      </c>
      <c r="B14" s="10" t="s">
        <v>230</v>
      </c>
      <c r="C14" s="97"/>
      <c r="D14" s="3" t="s">
        <v>142</v>
      </c>
      <c r="E14" s="52">
        <v>24</v>
      </c>
      <c r="F14" s="4"/>
      <c r="G14" s="53"/>
      <c r="H14" s="18"/>
      <c r="I14" s="20"/>
      <c r="J14" s="20"/>
      <c r="K14" s="20"/>
      <c r="L14" s="93"/>
      <c r="M14" s="98"/>
    </row>
    <row r="15" spans="1:13" ht="51" customHeight="1">
      <c r="A15" s="16">
        <v>8</v>
      </c>
      <c r="B15" s="10" t="s">
        <v>62</v>
      </c>
      <c r="C15" s="97"/>
      <c r="D15" s="3" t="s">
        <v>85</v>
      </c>
      <c r="E15" s="52">
        <v>500</v>
      </c>
      <c r="F15" s="4"/>
      <c r="G15" s="53"/>
      <c r="H15" s="18"/>
      <c r="I15" s="20"/>
      <c r="J15" s="20"/>
      <c r="K15" s="20"/>
      <c r="L15" s="93"/>
      <c r="M15" s="98"/>
    </row>
    <row r="16" spans="1:13" ht="144" customHeight="1">
      <c r="A16" s="16">
        <v>9</v>
      </c>
      <c r="B16" s="10" t="s">
        <v>231</v>
      </c>
      <c r="C16" s="85"/>
      <c r="D16" s="3" t="s">
        <v>90</v>
      </c>
      <c r="E16" s="52">
        <v>150</v>
      </c>
      <c r="F16" s="4"/>
      <c r="G16" s="53"/>
      <c r="H16" s="18"/>
      <c r="I16" s="20"/>
      <c r="J16" s="20"/>
      <c r="K16" s="20"/>
      <c r="L16" s="93"/>
      <c r="M16" s="98"/>
    </row>
    <row r="17" spans="1:13" ht="31.5" customHeight="1">
      <c r="A17" s="16">
        <v>10</v>
      </c>
      <c r="B17" s="10" t="s">
        <v>91</v>
      </c>
      <c r="C17" s="85"/>
      <c r="D17" s="3" t="s">
        <v>90</v>
      </c>
      <c r="E17" s="52">
        <v>5</v>
      </c>
      <c r="F17" s="4"/>
      <c r="G17" s="53"/>
      <c r="H17" s="18"/>
      <c r="I17" s="20"/>
      <c r="J17" s="20"/>
      <c r="K17" s="20"/>
      <c r="L17" s="93"/>
      <c r="M17" s="98"/>
    </row>
    <row r="18" spans="1:13" ht="33.75" customHeight="1">
      <c r="A18" s="16">
        <v>11</v>
      </c>
      <c r="B18" s="10" t="s">
        <v>92</v>
      </c>
      <c r="C18" s="85"/>
      <c r="D18" s="3" t="s">
        <v>90</v>
      </c>
      <c r="E18" s="52">
        <v>400</v>
      </c>
      <c r="F18" s="4"/>
      <c r="G18" s="53"/>
      <c r="H18" s="18"/>
      <c r="I18" s="20"/>
      <c r="J18" s="20"/>
      <c r="K18" s="20"/>
      <c r="L18" s="93"/>
      <c r="M18" s="98"/>
    </row>
    <row r="19" spans="1:13" ht="108.75" customHeight="1">
      <c r="A19" s="16">
        <v>12</v>
      </c>
      <c r="B19" s="51" t="s">
        <v>190</v>
      </c>
      <c r="C19" s="1"/>
      <c r="D19" s="3" t="s">
        <v>90</v>
      </c>
      <c r="E19" s="4">
        <v>50</v>
      </c>
      <c r="F19" s="4"/>
      <c r="G19" s="53"/>
      <c r="H19" s="4"/>
      <c r="I19" s="20"/>
      <c r="J19" s="20"/>
      <c r="K19" s="6"/>
      <c r="L19" s="25"/>
      <c r="M19" s="25"/>
    </row>
    <row r="20" spans="1:13" ht="57.75" customHeight="1">
      <c r="A20" s="16">
        <v>13</v>
      </c>
      <c r="B20" s="10" t="s">
        <v>232</v>
      </c>
      <c r="C20" s="85"/>
      <c r="D20" s="3" t="s">
        <v>90</v>
      </c>
      <c r="E20" s="52">
        <v>1200</v>
      </c>
      <c r="F20" s="4"/>
      <c r="G20" s="53"/>
      <c r="H20" s="18"/>
      <c r="I20" s="20"/>
      <c r="J20" s="20"/>
      <c r="K20" s="20"/>
      <c r="L20" s="99"/>
      <c r="M20" s="100"/>
    </row>
    <row r="21" spans="1:13" ht="132.75" customHeight="1">
      <c r="A21" s="16">
        <v>14</v>
      </c>
      <c r="B21" s="10" t="s">
        <v>174</v>
      </c>
      <c r="C21" s="85"/>
      <c r="D21" s="3" t="s">
        <v>85</v>
      </c>
      <c r="E21" s="52">
        <v>4</v>
      </c>
      <c r="F21" s="4"/>
      <c r="G21" s="53"/>
      <c r="H21" s="18"/>
      <c r="I21" s="20"/>
      <c r="J21" s="20"/>
      <c r="K21" s="20"/>
      <c r="L21" s="99"/>
      <c r="M21" s="100"/>
    </row>
    <row r="22" spans="1:13" ht="81.75" customHeight="1">
      <c r="A22" s="16">
        <v>15</v>
      </c>
      <c r="B22" s="10" t="s">
        <v>151</v>
      </c>
      <c r="C22" s="85"/>
      <c r="D22" s="3" t="s">
        <v>85</v>
      </c>
      <c r="E22" s="52">
        <v>10</v>
      </c>
      <c r="F22" s="4"/>
      <c r="G22" s="53"/>
      <c r="H22" s="18"/>
      <c r="I22" s="20"/>
      <c r="J22" s="20"/>
      <c r="K22" s="20"/>
      <c r="L22" s="99"/>
      <c r="M22" s="100"/>
    </row>
    <row r="23" spans="1:13" ht="91.5" customHeight="1">
      <c r="A23" s="16">
        <v>16</v>
      </c>
      <c r="B23" s="10" t="s">
        <v>60</v>
      </c>
      <c r="C23" s="85"/>
      <c r="D23" s="3" t="s">
        <v>85</v>
      </c>
      <c r="E23" s="52">
        <v>6</v>
      </c>
      <c r="F23" s="4"/>
      <c r="G23" s="53"/>
      <c r="H23" s="18"/>
      <c r="I23" s="20"/>
      <c r="J23" s="20"/>
      <c r="K23" s="20"/>
      <c r="L23" s="99"/>
      <c r="M23" s="100"/>
    </row>
    <row r="24" spans="1:13" ht="96.75" customHeight="1">
      <c r="A24" s="16">
        <v>17</v>
      </c>
      <c r="B24" s="51" t="s">
        <v>189</v>
      </c>
      <c r="C24" s="1"/>
      <c r="D24" s="3" t="s">
        <v>90</v>
      </c>
      <c r="E24" s="4">
        <v>3</v>
      </c>
      <c r="F24" s="4"/>
      <c r="G24" s="53"/>
      <c r="H24" s="18"/>
      <c r="I24" s="20"/>
      <c r="J24" s="20"/>
      <c r="K24" s="6"/>
      <c r="L24" s="25"/>
      <c r="M24" s="25"/>
    </row>
    <row r="25" spans="1:13" ht="35.25" customHeight="1">
      <c r="A25" s="16">
        <v>18</v>
      </c>
      <c r="B25" s="10" t="s">
        <v>94</v>
      </c>
      <c r="C25" s="85"/>
      <c r="D25" s="3" t="s">
        <v>142</v>
      </c>
      <c r="E25" s="52">
        <v>16</v>
      </c>
      <c r="F25" s="4"/>
      <c r="G25" s="53"/>
      <c r="H25" s="18"/>
      <c r="I25" s="20"/>
      <c r="J25" s="20"/>
      <c r="K25" s="20"/>
      <c r="L25" s="99"/>
      <c r="M25" s="99"/>
    </row>
    <row r="26" spans="1:13" ht="60.75" customHeight="1">
      <c r="A26" s="16">
        <v>19</v>
      </c>
      <c r="B26" s="10" t="s">
        <v>233</v>
      </c>
      <c r="C26" s="85"/>
      <c r="D26" s="3" t="s">
        <v>142</v>
      </c>
      <c r="E26" s="52">
        <v>10</v>
      </c>
      <c r="F26" s="4"/>
      <c r="G26" s="53"/>
      <c r="H26" s="18"/>
      <c r="I26" s="20"/>
      <c r="J26" s="20"/>
      <c r="K26" s="20"/>
      <c r="L26" s="99"/>
      <c r="M26" s="99"/>
    </row>
    <row r="27" spans="1:13" ht="39.75" customHeight="1">
      <c r="A27" s="16">
        <v>20</v>
      </c>
      <c r="B27" s="10" t="s">
        <v>234</v>
      </c>
      <c r="C27" s="85"/>
      <c r="D27" s="3" t="s">
        <v>85</v>
      </c>
      <c r="E27" s="52">
        <v>60</v>
      </c>
      <c r="F27" s="4"/>
      <c r="G27" s="53"/>
      <c r="H27" s="18"/>
      <c r="I27" s="20"/>
      <c r="J27" s="20"/>
      <c r="K27" s="20"/>
      <c r="L27" s="99"/>
      <c r="M27" s="99"/>
    </row>
    <row r="28" spans="1:13" ht="76.5">
      <c r="A28" s="16">
        <v>21</v>
      </c>
      <c r="B28" s="10" t="s">
        <v>61</v>
      </c>
      <c r="C28" s="85"/>
      <c r="D28" s="3" t="s">
        <v>85</v>
      </c>
      <c r="E28" s="52">
        <v>10</v>
      </c>
      <c r="F28" s="4"/>
      <c r="G28" s="53"/>
      <c r="H28" s="18"/>
      <c r="I28" s="20"/>
      <c r="J28" s="20"/>
      <c r="K28" s="20"/>
      <c r="L28" s="99"/>
      <c r="M28" s="98"/>
    </row>
    <row r="29" spans="1:13" ht="54.75" customHeight="1">
      <c r="A29" s="16">
        <v>22</v>
      </c>
      <c r="B29" s="10" t="s">
        <v>235</v>
      </c>
      <c r="C29" s="85"/>
      <c r="D29" s="3" t="s">
        <v>142</v>
      </c>
      <c r="E29" s="52">
        <v>12</v>
      </c>
      <c r="F29" s="4"/>
      <c r="G29" s="53"/>
      <c r="H29" s="18"/>
      <c r="I29" s="20"/>
      <c r="J29" s="20"/>
      <c r="K29" s="20"/>
      <c r="L29" s="99"/>
      <c r="M29" s="98"/>
    </row>
    <row r="30" spans="1:13" ht="60" customHeight="1">
      <c r="A30" s="16">
        <v>23</v>
      </c>
      <c r="B30" s="10" t="s">
        <v>236</v>
      </c>
      <c r="C30" s="85"/>
      <c r="D30" s="3" t="s">
        <v>85</v>
      </c>
      <c r="E30" s="52">
        <v>4</v>
      </c>
      <c r="F30" s="4"/>
      <c r="G30" s="53"/>
      <c r="H30" s="18"/>
      <c r="I30" s="20"/>
      <c r="J30" s="20"/>
      <c r="K30" s="20"/>
      <c r="L30" s="99"/>
      <c r="M30" s="98"/>
    </row>
    <row r="31" spans="1:13" ht="50.25" customHeight="1">
      <c r="A31" s="16">
        <v>24</v>
      </c>
      <c r="B31" s="10" t="s">
        <v>237</v>
      </c>
      <c r="C31" s="85"/>
      <c r="D31" s="3" t="s">
        <v>90</v>
      </c>
      <c r="E31" s="52">
        <v>60</v>
      </c>
      <c r="F31" s="4"/>
      <c r="G31" s="53"/>
      <c r="H31" s="18"/>
      <c r="I31" s="20"/>
      <c r="J31" s="20"/>
      <c r="K31" s="20"/>
      <c r="L31" s="99"/>
      <c r="M31" s="99"/>
    </row>
    <row r="32" spans="1:13" ht="57" customHeight="1">
      <c r="A32" s="16">
        <v>25</v>
      </c>
      <c r="B32" s="10" t="s">
        <v>238</v>
      </c>
      <c r="C32" s="85"/>
      <c r="D32" s="3" t="s">
        <v>90</v>
      </c>
      <c r="E32" s="52">
        <v>12</v>
      </c>
      <c r="F32" s="4"/>
      <c r="G32" s="53"/>
      <c r="H32" s="18"/>
      <c r="I32" s="20"/>
      <c r="J32" s="20"/>
      <c r="K32" s="20"/>
      <c r="L32" s="99"/>
      <c r="M32" s="99"/>
    </row>
    <row r="33" spans="1:13" ht="66.75" customHeight="1">
      <c r="A33" s="16">
        <v>26</v>
      </c>
      <c r="B33" s="10" t="s">
        <v>158</v>
      </c>
      <c r="C33" s="85"/>
      <c r="D33" s="3" t="s">
        <v>90</v>
      </c>
      <c r="E33" s="52">
        <v>24</v>
      </c>
      <c r="F33" s="4"/>
      <c r="G33" s="53"/>
      <c r="H33" s="18"/>
      <c r="I33" s="20"/>
      <c r="J33" s="20"/>
      <c r="K33" s="20"/>
      <c r="L33" s="99"/>
      <c r="M33" s="98"/>
    </row>
    <row r="34" spans="1:13" ht="69.75" customHeight="1">
      <c r="A34" s="16">
        <v>27</v>
      </c>
      <c r="B34" s="10" t="s">
        <v>111</v>
      </c>
      <c r="C34" s="85"/>
      <c r="D34" s="3" t="s">
        <v>90</v>
      </c>
      <c r="E34" s="52">
        <v>12</v>
      </c>
      <c r="F34" s="4"/>
      <c r="G34" s="53"/>
      <c r="H34" s="18"/>
      <c r="I34" s="20"/>
      <c r="J34" s="20"/>
      <c r="K34" s="20"/>
      <c r="L34" s="99"/>
      <c r="M34" s="99"/>
    </row>
    <row r="35" spans="1:13" ht="70.5" customHeight="1">
      <c r="A35" s="16">
        <v>28</v>
      </c>
      <c r="B35" s="10" t="s">
        <v>175</v>
      </c>
      <c r="C35" s="85"/>
      <c r="D35" s="3" t="s">
        <v>90</v>
      </c>
      <c r="E35" s="52">
        <v>6</v>
      </c>
      <c r="F35" s="4"/>
      <c r="G35" s="53"/>
      <c r="H35" s="18"/>
      <c r="I35" s="20"/>
      <c r="J35" s="20"/>
      <c r="K35" s="20"/>
      <c r="L35" s="99"/>
      <c r="M35" s="99"/>
    </row>
    <row r="36" spans="1:13" ht="148.5" customHeight="1">
      <c r="A36" s="16">
        <v>29</v>
      </c>
      <c r="B36" s="10" t="s">
        <v>239</v>
      </c>
      <c r="C36" s="85"/>
      <c r="D36" s="3" t="s">
        <v>90</v>
      </c>
      <c r="E36" s="52">
        <v>24</v>
      </c>
      <c r="F36" s="4"/>
      <c r="G36" s="53"/>
      <c r="H36" s="18"/>
      <c r="I36" s="20"/>
      <c r="J36" s="20"/>
      <c r="K36" s="20"/>
      <c r="L36" s="99"/>
      <c r="M36" s="99"/>
    </row>
    <row r="37" spans="1:13" ht="61.5" customHeight="1">
      <c r="A37" s="16">
        <v>30</v>
      </c>
      <c r="B37" s="10" t="s">
        <v>173</v>
      </c>
      <c r="C37" s="85"/>
      <c r="D37" s="3" t="s">
        <v>90</v>
      </c>
      <c r="E37" s="52">
        <v>5</v>
      </c>
      <c r="F37" s="4"/>
      <c r="G37" s="53"/>
      <c r="H37" s="18"/>
      <c r="I37" s="20"/>
      <c r="J37" s="20"/>
      <c r="K37" s="20"/>
      <c r="L37" s="99"/>
      <c r="M37" s="99"/>
    </row>
    <row r="38" spans="1:13" ht="33" customHeight="1">
      <c r="A38" s="16">
        <v>31</v>
      </c>
      <c r="B38" s="10" t="s">
        <v>141</v>
      </c>
      <c r="C38" s="85"/>
      <c r="D38" s="3" t="s">
        <v>85</v>
      </c>
      <c r="E38" s="52">
        <v>1</v>
      </c>
      <c r="F38" s="4"/>
      <c r="G38" s="53"/>
      <c r="H38" s="18"/>
      <c r="I38" s="20"/>
      <c r="J38" s="20"/>
      <c r="K38" s="20"/>
      <c r="L38" s="99"/>
      <c r="M38" s="99"/>
    </row>
    <row r="39" spans="1:13" ht="188.25" customHeight="1">
      <c r="A39" s="16">
        <v>32</v>
      </c>
      <c r="B39" s="51" t="s">
        <v>194</v>
      </c>
      <c r="C39" s="1"/>
      <c r="D39" s="3" t="s">
        <v>90</v>
      </c>
      <c r="E39" s="4">
        <v>2</v>
      </c>
      <c r="F39" s="4"/>
      <c r="G39" s="53"/>
      <c r="H39" s="4"/>
      <c r="I39" s="20"/>
      <c r="J39" s="20"/>
      <c r="K39" s="6"/>
      <c r="L39" s="25"/>
      <c r="M39" s="25"/>
    </row>
    <row r="40" spans="1:13" ht="187.5" customHeight="1">
      <c r="A40" s="16">
        <v>33</v>
      </c>
      <c r="B40" s="51" t="s">
        <v>193</v>
      </c>
      <c r="C40" s="1"/>
      <c r="D40" s="3" t="s">
        <v>85</v>
      </c>
      <c r="E40" s="4">
        <v>5</v>
      </c>
      <c r="F40" s="4"/>
      <c r="G40" s="53"/>
      <c r="H40" s="4"/>
      <c r="I40" s="20"/>
      <c r="J40" s="20"/>
      <c r="K40" s="6"/>
      <c r="L40" s="25"/>
      <c r="M40" s="25"/>
    </row>
    <row r="41" spans="1:13" ht="188.25" customHeight="1">
      <c r="A41" s="16">
        <v>34</v>
      </c>
      <c r="B41" s="51" t="s">
        <v>199</v>
      </c>
      <c r="C41" s="1"/>
      <c r="D41" s="3" t="s">
        <v>85</v>
      </c>
      <c r="E41" s="4">
        <v>5</v>
      </c>
      <c r="F41" s="4"/>
      <c r="G41" s="53"/>
      <c r="H41" s="4"/>
      <c r="I41" s="20"/>
      <c r="J41" s="20"/>
      <c r="K41" s="6"/>
      <c r="L41" s="25"/>
      <c r="M41" s="25"/>
    </row>
    <row r="42" spans="1:13" ht="189" customHeight="1">
      <c r="A42" s="16">
        <v>35</v>
      </c>
      <c r="B42" s="51" t="s">
        <v>192</v>
      </c>
      <c r="C42" s="1"/>
      <c r="D42" s="3" t="s">
        <v>85</v>
      </c>
      <c r="E42" s="4">
        <v>50</v>
      </c>
      <c r="F42" s="4"/>
      <c r="G42" s="53"/>
      <c r="H42" s="4"/>
      <c r="I42" s="20"/>
      <c r="J42" s="20"/>
      <c r="K42" s="6"/>
      <c r="L42" s="25"/>
      <c r="M42" s="25"/>
    </row>
    <row r="43" spans="1:13" ht="199.5" customHeight="1">
      <c r="A43" s="16">
        <v>36</v>
      </c>
      <c r="B43" s="51" t="s">
        <v>191</v>
      </c>
      <c r="C43" s="1"/>
      <c r="D43" s="3" t="s">
        <v>85</v>
      </c>
      <c r="E43" s="4">
        <v>24</v>
      </c>
      <c r="F43" s="4"/>
      <c r="G43" s="53"/>
      <c r="H43" s="4"/>
      <c r="I43" s="20"/>
      <c r="J43" s="20"/>
      <c r="K43" s="6"/>
      <c r="L43" s="25"/>
      <c r="M43" s="25"/>
    </row>
    <row r="44" spans="1:13" ht="39" customHeight="1">
      <c r="A44" s="16">
        <v>37</v>
      </c>
      <c r="B44" s="10" t="s">
        <v>95</v>
      </c>
      <c r="C44" s="85"/>
      <c r="D44" s="3" t="s">
        <v>90</v>
      </c>
      <c r="E44" s="52">
        <v>30</v>
      </c>
      <c r="F44" s="4"/>
      <c r="G44" s="53"/>
      <c r="H44" s="18"/>
      <c r="I44" s="20"/>
      <c r="J44" s="20"/>
      <c r="K44" s="20"/>
      <c r="L44" s="99"/>
      <c r="M44" s="99"/>
    </row>
    <row r="45" spans="1:13" ht="40.5" customHeight="1">
      <c r="A45" s="16">
        <v>38</v>
      </c>
      <c r="B45" s="10" t="s">
        <v>240</v>
      </c>
      <c r="C45" s="101"/>
      <c r="D45" s="3" t="s">
        <v>85</v>
      </c>
      <c r="E45" s="52">
        <v>5</v>
      </c>
      <c r="F45" s="4"/>
      <c r="G45" s="53"/>
      <c r="H45" s="18"/>
      <c r="I45" s="20"/>
      <c r="J45" s="20"/>
      <c r="K45" s="20"/>
      <c r="L45" s="102"/>
      <c r="M45" s="98"/>
    </row>
    <row r="46" spans="1:13" ht="25.5" customHeight="1">
      <c r="A46" s="44"/>
      <c r="B46" s="43"/>
      <c r="C46" s="44"/>
      <c r="D46" s="44"/>
      <c r="E46" s="89"/>
      <c r="F46" s="44"/>
      <c r="G46" s="44"/>
      <c r="H46" s="103" t="s">
        <v>226</v>
      </c>
      <c r="I46" s="104">
        <f>SUM(I8:I45)</f>
        <v>0</v>
      </c>
      <c r="J46" s="38">
        <f>SUM(J8:J45)</f>
        <v>0</v>
      </c>
      <c r="K46" s="38">
        <f>SUM(K8:K45)</f>
        <v>0</v>
      </c>
      <c r="L46" s="44"/>
      <c r="M46" s="44"/>
    </row>
    <row r="47" spans="1:13" ht="12.75">
      <c r="A47" s="44"/>
      <c r="B47" s="43"/>
      <c r="C47" s="44"/>
      <c r="D47" s="44"/>
      <c r="E47" s="89"/>
      <c r="F47" s="44"/>
      <c r="G47" s="44"/>
      <c r="H47" s="44"/>
      <c r="I47" s="44"/>
      <c r="J47" s="44"/>
      <c r="K47" s="44"/>
      <c r="L47" s="44"/>
      <c r="M47" s="44"/>
    </row>
    <row r="48" spans="1:13" ht="12.75">
      <c r="A48" s="44"/>
      <c r="B48" s="43" t="s">
        <v>96</v>
      </c>
      <c r="C48" s="44"/>
      <c r="D48" s="44"/>
      <c r="E48" s="89"/>
      <c r="F48" s="44"/>
      <c r="G48" s="44"/>
      <c r="H48" s="44"/>
      <c r="I48" s="44"/>
      <c r="J48" s="44"/>
      <c r="K48" s="44"/>
      <c r="L48" s="44"/>
      <c r="M48" s="44"/>
    </row>
    <row r="49" spans="1:13" ht="12.75">
      <c r="A49" s="44"/>
      <c r="B49" s="43" t="s">
        <v>97</v>
      </c>
      <c r="C49" s="44"/>
      <c r="D49" s="44"/>
      <c r="E49" s="89"/>
      <c r="F49" s="44"/>
      <c r="G49" s="44"/>
      <c r="H49" s="44"/>
      <c r="I49" s="44"/>
      <c r="J49" s="44"/>
      <c r="K49" s="44"/>
      <c r="L49" s="44"/>
      <c r="M49" s="44"/>
    </row>
    <row r="50" spans="1:13" ht="12.75">
      <c r="A50" s="44"/>
      <c r="B50" s="43" t="s">
        <v>98</v>
      </c>
      <c r="C50" s="44"/>
      <c r="D50" s="44"/>
      <c r="E50" s="89"/>
      <c r="F50" s="44"/>
      <c r="G50" s="44"/>
      <c r="H50" s="44"/>
      <c r="I50" s="44"/>
      <c r="J50" s="44"/>
      <c r="K50" s="44"/>
      <c r="L50" s="44"/>
      <c r="M50" s="44"/>
    </row>
    <row r="51" spans="1:13" ht="12.75">
      <c r="A51" s="44"/>
      <c r="B51" s="43" t="s">
        <v>99</v>
      </c>
      <c r="C51" s="44"/>
      <c r="D51" s="44"/>
      <c r="E51" s="89"/>
      <c r="F51" s="44"/>
      <c r="G51" s="44"/>
      <c r="H51" s="44"/>
      <c r="I51" s="44"/>
      <c r="J51" s="44"/>
      <c r="K51" s="44"/>
      <c r="L51" s="44"/>
      <c r="M51" s="44"/>
    </row>
    <row r="55" spans="1:8" s="155" customFormat="1" ht="15">
      <c r="A55" s="153"/>
      <c r="B55" s="158" t="s">
        <v>70</v>
      </c>
      <c r="C55" s="153"/>
      <c r="D55" s="153"/>
      <c r="E55" s="153"/>
      <c r="F55" s="153"/>
      <c r="G55" s="153"/>
      <c r="H55" s="153"/>
    </row>
    <row r="56" spans="1:8" s="155" customFormat="1" ht="15">
      <c r="A56" s="153"/>
      <c r="B56" s="158" t="s">
        <v>71</v>
      </c>
      <c r="C56" s="153"/>
      <c r="D56" s="153"/>
      <c r="E56" s="153"/>
      <c r="F56" s="153"/>
      <c r="G56" s="153"/>
      <c r="H56" s="153"/>
    </row>
    <row r="57" spans="1:8" s="155" customFormat="1" ht="15">
      <c r="A57" s="153"/>
      <c r="B57" s="158"/>
      <c r="C57" s="153"/>
      <c r="D57" s="153"/>
      <c r="E57" s="153"/>
      <c r="F57" s="153"/>
      <c r="G57" s="153"/>
      <c r="H57" s="153"/>
    </row>
    <row r="58" spans="1:8" s="155" customFormat="1" ht="15">
      <c r="A58" s="153"/>
      <c r="B58" s="158" t="s">
        <v>72</v>
      </c>
      <c r="C58" s="153"/>
      <c r="D58" s="153"/>
      <c r="E58" s="153"/>
      <c r="F58" s="153"/>
      <c r="G58" s="153"/>
      <c r="H58" s="153"/>
    </row>
    <row r="59" spans="1:8" s="155" customFormat="1" ht="15">
      <c r="A59" s="153"/>
      <c r="B59" s="158"/>
      <c r="C59" s="153"/>
      <c r="D59" s="153"/>
      <c r="E59" s="153"/>
      <c r="F59" s="153"/>
      <c r="G59" s="153"/>
      <c r="H59" s="153"/>
    </row>
    <row r="60" spans="1:8" s="155" customFormat="1" ht="15">
      <c r="A60" s="153"/>
      <c r="B60" s="158"/>
      <c r="C60" s="153"/>
      <c r="D60" s="153"/>
      <c r="E60" s="153"/>
      <c r="F60" s="153"/>
      <c r="G60" s="153"/>
      <c r="H60" s="153"/>
    </row>
    <row r="61" spans="1:8" s="155" customFormat="1" ht="15">
      <c r="A61" s="153"/>
      <c r="B61" s="159" t="s">
        <v>73</v>
      </c>
      <c r="C61" s="153"/>
      <c r="D61" s="153"/>
      <c r="E61" s="153"/>
      <c r="F61" s="153"/>
      <c r="G61" s="153"/>
      <c r="H61" s="153"/>
    </row>
    <row r="62" ht="12.75">
      <c r="B62" s="88"/>
    </row>
  </sheetData>
  <sheetProtection/>
  <mergeCells count="2">
    <mergeCell ref="A3:K3"/>
    <mergeCell ref="A5:K5"/>
  </mergeCells>
  <printOptions/>
  <pageMargins left="0.3541666666666667" right="0.2361111111111111" top="0.35416666666666663" bottom="0.35416666666666663" header="0.2361111111111111" footer="0.2361111111111111"/>
  <pageSetup horizontalDpi="600" verticalDpi="600" orientation="landscape" paperSize="9" scale="99" r:id="rId1"/>
  <headerFooter alignWithMargins="0">
    <oddHeader>&amp;C&amp;A</oddHeader>
    <oddFooter>&amp;CStrona &amp;P z &amp;N</oddFooter>
  </headerFooter>
</worksheet>
</file>

<file path=xl/worksheets/sheet3.xml><?xml version="1.0" encoding="utf-8"?>
<worksheet xmlns="http://schemas.openxmlformats.org/spreadsheetml/2006/main" xmlns:r="http://schemas.openxmlformats.org/officeDocument/2006/relationships">
  <sheetPr>
    <tabColor rgb="FFFFFF00"/>
  </sheetPr>
  <dimension ref="A1:M38"/>
  <sheetViews>
    <sheetView zoomScaleSheetLayoutView="100" zoomScalePageLayoutView="0" workbookViewId="0" topLeftCell="A1">
      <selection activeCell="A5" sqref="A5:K5"/>
    </sheetView>
  </sheetViews>
  <sheetFormatPr defaultColWidth="9.00390625" defaultRowHeight="12.75"/>
  <cols>
    <col min="1" max="1" width="3.75390625" style="0" customWidth="1"/>
    <col min="2" max="2" width="30.75390625" style="106" customWidth="1"/>
    <col min="3" max="3" width="13.125" style="0" customWidth="1"/>
    <col min="4" max="4" width="8.00390625" style="0" customWidth="1"/>
    <col min="5" max="5" width="9.125" style="87" customWidth="1"/>
    <col min="7" max="7" width="7.375" style="0" customWidth="1"/>
    <col min="9" max="9" width="10.75390625" style="0" customWidth="1"/>
    <col min="10" max="10" width="9.25390625" style="0" customWidth="1"/>
    <col min="11" max="11" width="11.625" style="0" customWidth="1"/>
    <col min="12" max="12" width="16.375" style="0" customWidth="1"/>
    <col min="13" max="13" width="15.125" style="0" customWidth="1"/>
  </cols>
  <sheetData>
    <row r="1" spans="1:11" s="155" customFormat="1" ht="19.5" customHeight="1">
      <c r="A1" s="153"/>
      <c r="B1" s="153"/>
      <c r="C1" s="153"/>
      <c r="D1" s="153"/>
      <c r="E1" s="153"/>
      <c r="F1" s="153"/>
      <c r="G1" s="153"/>
      <c r="H1" s="154"/>
      <c r="K1" s="64" t="s">
        <v>68</v>
      </c>
    </row>
    <row r="2" spans="1:8" s="155" customFormat="1" ht="15">
      <c r="A2" s="153"/>
      <c r="B2" s="153"/>
      <c r="C2" s="153"/>
      <c r="D2" s="153"/>
      <c r="E2" s="153"/>
      <c r="F2" s="153"/>
      <c r="G2" s="153"/>
      <c r="H2" s="154"/>
    </row>
    <row r="3" spans="1:11" s="156" customFormat="1" ht="26.25">
      <c r="A3" s="162" t="s">
        <v>67</v>
      </c>
      <c r="B3" s="162"/>
      <c r="C3" s="162"/>
      <c r="D3" s="162"/>
      <c r="E3" s="162"/>
      <c r="F3" s="162"/>
      <c r="G3" s="162"/>
      <c r="H3" s="162"/>
      <c r="I3" s="162"/>
      <c r="J3" s="162"/>
      <c r="K3" s="162"/>
    </row>
    <row r="4" s="156" customFormat="1" ht="26.25">
      <c r="H4" s="157"/>
    </row>
    <row r="5" spans="1:11" s="156" customFormat="1" ht="63.75" customHeight="1">
      <c r="A5" s="163" t="s">
        <v>23</v>
      </c>
      <c r="B5" s="164"/>
      <c r="C5" s="164"/>
      <c r="D5" s="164"/>
      <c r="E5" s="164"/>
      <c r="F5" s="164"/>
      <c r="G5" s="164"/>
      <c r="H5" s="164"/>
      <c r="I5" s="164"/>
      <c r="J5" s="164"/>
      <c r="K5" s="164"/>
    </row>
    <row r="7" spans="1:13" ht="51">
      <c r="A7" s="1" t="s">
        <v>75</v>
      </c>
      <c r="B7" s="1" t="s">
        <v>76</v>
      </c>
      <c r="C7" s="1" t="s">
        <v>77</v>
      </c>
      <c r="D7" s="1" t="s">
        <v>78</v>
      </c>
      <c r="E7" s="1" t="s">
        <v>74</v>
      </c>
      <c r="F7" s="2" t="s">
        <v>79</v>
      </c>
      <c r="G7" s="1" t="s">
        <v>80</v>
      </c>
      <c r="H7" s="2" t="s">
        <v>81</v>
      </c>
      <c r="I7" s="2" t="s">
        <v>82</v>
      </c>
      <c r="J7" s="2" t="s">
        <v>83</v>
      </c>
      <c r="K7" s="2" t="s">
        <v>84</v>
      </c>
      <c r="L7" s="2" t="s">
        <v>171</v>
      </c>
      <c r="M7" s="2" t="s">
        <v>172</v>
      </c>
    </row>
    <row r="8" spans="1:13" ht="70.5" customHeight="1">
      <c r="A8" s="3">
        <v>1</v>
      </c>
      <c r="B8" s="77" t="s">
        <v>241</v>
      </c>
      <c r="C8" s="3"/>
      <c r="D8" s="3" t="s">
        <v>90</v>
      </c>
      <c r="E8" s="52">
        <v>40</v>
      </c>
      <c r="F8" s="18"/>
      <c r="G8" s="53"/>
      <c r="H8" s="18"/>
      <c r="I8" s="18"/>
      <c r="J8" s="18"/>
      <c r="K8" s="18"/>
      <c r="L8" s="56"/>
      <c r="M8" s="56"/>
    </row>
    <row r="9" spans="1:13" ht="69.75" customHeight="1">
      <c r="A9" s="3">
        <v>2</v>
      </c>
      <c r="B9" s="77" t="s">
        <v>242</v>
      </c>
      <c r="C9" s="3"/>
      <c r="D9" s="3" t="s">
        <v>90</v>
      </c>
      <c r="E9" s="52">
        <v>40</v>
      </c>
      <c r="F9" s="18"/>
      <c r="G9" s="53"/>
      <c r="H9" s="18"/>
      <c r="I9" s="18"/>
      <c r="J9" s="18"/>
      <c r="K9" s="18"/>
      <c r="L9" s="56"/>
      <c r="M9" s="56"/>
    </row>
    <row r="10" spans="1:13" ht="84.75" customHeight="1">
      <c r="A10" s="3">
        <v>3</v>
      </c>
      <c r="B10" s="77" t="s">
        <v>63</v>
      </c>
      <c r="C10" s="3"/>
      <c r="D10" s="3" t="s">
        <v>93</v>
      </c>
      <c r="E10" s="52">
        <v>2000</v>
      </c>
      <c r="F10" s="18"/>
      <c r="G10" s="53"/>
      <c r="H10" s="18"/>
      <c r="I10" s="18"/>
      <c r="J10" s="18"/>
      <c r="K10" s="18"/>
      <c r="L10" s="56"/>
      <c r="M10" s="56"/>
    </row>
    <row r="11" spans="1:13" ht="83.25" customHeight="1">
      <c r="A11" s="3">
        <v>4</v>
      </c>
      <c r="B11" s="77" t="s">
        <v>64</v>
      </c>
      <c r="C11" s="3"/>
      <c r="D11" s="3" t="s">
        <v>90</v>
      </c>
      <c r="E11" s="52">
        <v>1500</v>
      </c>
      <c r="F11" s="18"/>
      <c r="G11" s="53"/>
      <c r="H11" s="18"/>
      <c r="I11" s="18"/>
      <c r="J11" s="18"/>
      <c r="K11" s="18"/>
      <c r="L11" s="56"/>
      <c r="M11" s="56"/>
    </row>
    <row r="12" spans="1:13" ht="96" customHeight="1">
      <c r="A12" s="3">
        <v>5</v>
      </c>
      <c r="B12" s="77" t="s">
        <v>243</v>
      </c>
      <c r="C12" s="3"/>
      <c r="D12" s="3" t="s">
        <v>93</v>
      </c>
      <c r="E12" s="52">
        <v>30</v>
      </c>
      <c r="F12" s="18"/>
      <c r="G12" s="53"/>
      <c r="H12" s="18"/>
      <c r="I12" s="18"/>
      <c r="J12" s="18"/>
      <c r="K12" s="18"/>
      <c r="L12" s="56"/>
      <c r="M12" s="56"/>
    </row>
    <row r="13" spans="1:13" ht="31.5" customHeight="1">
      <c r="A13" s="3">
        <v>6</v>
      </c>
      <c r="B13" s="10" t="s">
        <v>244</v>
      </c>
      <c r="C13" s="3"/>
      <c r="D13" s="3" t="s">
        <v>90</v>
      </c>
      <c r="E13" s="52">
        <v>5</v>
      </c>
      <c r="F13" s="18"/>
      <c r="G13" s="53"/>
      <c r="H13" s="18"/>
      <c r="I13" s="18"/>
      <c r="J13" s="18"/>
      <c r="K13" s="18"/>
      <c r="L13" s="56"/>
      <c r="M13" s="56"/>
    </row>
    <row r="14" spans="1:13" ht="56.25" customHeight="1">
      <c r="A14" s="3">
        <v>7</v>
      </c>
      <c r="B14" s="10" t="s">
        <v>143</v>
      </c>
      <c r="C14" s="3"/>
      <c r="D14" s="3" t="s">
        <v>90</v>
      </c>
      <c r="E14" s="52">
        <v>5</v>
      </c>
      <c r="F14" s="18"/>
      <c r="G14" s="53"/>
      <c r="H14" s="18"/>
      <c r="I14" s="18"/>
      <c r="J14" s="18"/>
      <c r="K14" s="18"/>
      <c r="L14" s="56"/>
      <c r="M14" s="56"/>
    </row>
    <row r="15" spans="1:13" ht="57" customHeight="1">
      <c r="A15" s="3">
        <v>8</v>
      </c>
      <c r="B15" s="10" t="s">
        <v>113</v>
      </c>
      <c r="C15" s="3"/>
      <c r="D15" s="3" t="s">
        <v>90</v>
      </c>
      <c r="E15" s="52">
        <v>5</v>
      </c>
      <c r="F15" s="18"/>
      <c r="G15" s="53"/>
      <c r="H15" s="18"/>
      <c r="I15" s="18"/>
      <c r="J15" s="18"/>
      <c r="K15" s="18"/>
      <c r="L15" s="56"/>
      <c r="M15" s="56"/>
    </row>
    <row r="16" spans="1:13" ht="67.5" customHeight="1">
      <c r="A16" s="3">
        <v>9</v>
      </c>
      <c r="B16" s="77" t="s">
        <v>245</v>
      </c>
      <c r="C16" s="3"/>
      <c r="D16" s="3" t="s">
        <v>90</v>
      </c>
      <c r="E16" s="52">
        <v>30</v>
      </c>
      <c r="F16" s="18"/>
      <c r="G16" s="53"/>
      <c r="H16" s="18"/>
      <c r="I16" s="18"/>
      <c r="J16" s="18"/>
      <c r="K16" s="18"/>
      <c r="L16" s="56"/>
      <c r="M16" s="56"/>
    </row>
    <row r="17" spans="1:13" ht="69" customHeight="1">
      <c r="A17" s="3">
        <v>10</v>
      </c>
      <c r="B17" s="10" t="s">
        <v>246</v>
      </c>
      <c r="C17" s="3"/>
      <c r="D17" s="3" t="s">
        <v>93</v>
      </c>
      <c r="E17" s="52">
        <v>20</v>
      </c>
      <c r="F17" s="18"/>
      <c r="G17" s="53"/>
      <c r="H17" s="18"/>
      <c r="I17" s="18"/>
      <c r="J17" s="18"/>
      <c r="K17" s="18"/>
      <c r="L17" s="56"/>
      <c r="M17" s="56"/>
    </row>
    <row r="18" spans="1:13" ht="30.75" customHeight="1">
      <c r="A18" s="3">
        <v>11</v>
      </c>
      <c r="B18" s="10" t="s">
        <v>247</v>
      </c>
      <c r="C18" s="3"/>
      <c r="D18" s="3" t="s">
        <v>90</v>
      </c>
      <c r="E18" s="52">
        <v>200</v>
      </c>
      <c r="F18" s="18"/>
      <c r="G18" s="53"/>
      <c r="H18" s="18"/>
      <c r="I18" s="18"/>
      <c r="J18" s="18"/>
      <c r="K18" s="18"/>
      <c r="L18" s="56"/>
      <c r="M18" s="56"/>
    </row>
    <row r="19" spans="1:13" ht="41.25" customHeight="1">
      <c r="A19" s="3">
        <v>12</v>
      </c>
      <c r="B19" s="10" t="s">
        <v>137</v>
      </c>
      <c r="C19" s="97"/>
      <c r="D19" s="3" t="s">
        <v>90</v>
      </c>
      <c r="E19" s="52">
        <v>150</v>
      </c>
      <c r="F19" s="18"/>
      <c r="G19" s="53"/>
      <c r="H19" s="18"/>
      <c r="I19" s="18"/>
      <c r="J19" s="18"/>
      <c r="K19" s="18"/>
      <c r="L19" s="56"/>
      <c r="M19" s="56"/>
    </row>
    <row r="20" spans="1:13" ht="327.75" customHeight="1">
      <c r="A20" s="3">
        <v>13</v>
      </c>
      <c r="B20" s="10" t="s">
        <v>138</v>
      </c>
      <c r="C20" s="3"/>
      <c r="D20" s="3" t="s">
        <v>85</v>
      </c>
      <c r="E20" s="52">
        <v>50</v>
      </c>
      <c r="F20" s="18"/>
      <c r="G20" s="53"/>
      <c r="H20" s="18"/>
      <c r="I20" s="18"/>
      <c r="J20" s="18"/>
      <c r="K20" s="18"/>
      <c r="L20" s="56"/>
      <c r="M20" s="56"/>
    </row>
    <row r="21" spans="1:13" ht="26.25" customHeight="1">
      <c r="A21" s="3">
        <v>14</v>
      </c>
      <c r="B21" s="10" t="s">
        <v>139</v>
      </c>
      <c r="C21" s="3"/>
      <c r="D21" s="3" t="s">
        <v>90</v>
      </c>
      <c r="E21" s="52">
        <v>2</v>
      </c>
      <c r="F21" s="18"/>
      <c r="G21" s="53"/>
      <c r="H21" s="18"/>
      <c r="I21" s="18"/>
      <c r="J21" s="18"/>
      <c r="K21" s="18"/>
      <c r="L21" s="56"/>
      <c r="M21" s="56"/>
    </row>
    <row r="22" spans="1:13" ht="25.5">
      <c r="A22" s="3">
        <v>15</v>
      </c>
      <c r="B22" s="10" t="s">
        <v>65</v>
      </c>
      <c r="C22" s="97"/>
      <c r="D22" s="3" t="s">
        <v>85</v>
      </c>
      <c r="E22" s="52">
        <v>2</v>
      </c>
      <c r="F22" s="18"/>
      <c r="G22" s="53"/>
      <c r="H22" s="18"/>
      <c r="I22" s="18"/>
      <c r="J22" s="18"/>
      <c r="K22" s="18"/>
      <c r="L22" s="56"/>
      <c r="M22" s="56"/>
    </row>
    <row r="23" spans="1:13" ht="12.75">
      <c r="A23" s="3">
        <v>16</v>
      </c>
      <c r="B23" s="10" t="s">
        <v>114</v>
      </c>
      <c r="C23" s="97"/>
      <c r="D23" s="3" t="s">
        <v>85</v>
      </c>
      <c r="E23" s="52">
        <v>2</v>
      </c>
      <c r="F23" s="18"/>
      <c r="G23" s="53"/>
      <c r="H23" s="18"/>
      <c r="I23" s="18"/>
      <c r="J23" s="18"/>
      <c r="K23" s="18"/>
      <c r="L23" s="56"/>
      <c r="M23" s="56"/>
    </row>
    <row r="24" spans="1:13" ht="25.5">
      <c r="A24" s="3">
        <v>17</v>
      </c>
      <c r="B24" s="10" t="s">
        <v>66</v>
      </c>
      <c r="C24" s="97"/>
      <c r="D24" s="3" t="s">
        <v>85</v>
      </c>
      <c r="E24" s="52">
        <v>2</v>
      </c>
      <c r="F24" s="18"/>
      <c r="G24" s="53"/>
      <c r="H24" s="18"/>
      <c r="I24" s="18"/>
      <c r="J24" s="18"/>
      <c r="K24" s="18"/>
      <c r="L24" s="56"/>
      <c r="M24" s="56"/>
    </row>
    <row r="25" spans="1:13" ht="25.5">
      <c r="A25" s="3">
        <v>18</v>
      </c>
      <c r="B25" s="10" t="s">
        <v>154</v>
      </c>
      <c r="C25" s="97"/>
      <c r="D25" s="3" t="s">
        <v>85</v>
      </c>
      <c r="E25" s="133">
        <v>2</v>
      </c>
      <c r="F25" s="18"/>
      <c r="G25" s="53"/>
      <c r="H25" s="18"/>
      <c r="I25" s="18"/>
      <c r="J25" s="18"/>
      <c r="K25" s="18"/>
      <c r="L25" s="56"/>
      <c r="M25" s="56"/>
    </row>
    <row r="26" spans="1:13" ht="38.25">
      <c r="A26" s="3">
        <v>19</v>
      </c>
      <c r="B26" s="10" t="s">
        <v>112</v>
      </c>
      <c r="C26" s="97"/>
      <c r="D26" s="131" t="s">
        <v>93</v>
      </c>
      <c r="E26" s="140">
        <v>2</v>
      </c>
      <c r="F26" s="149"/>
      <c r="G26" s="53"/>
      <c r="H26" s="18"/>
      <c r="I26" s="18"/>
      <c r="J26" s="18"/>
      <c r="K26" s="18"/>
      <c r="L26" s="56"/>
      <c r="M26" s="56"/>
    </row>
    <row r="27" spans="3:11" ht="12.75">
      <c r="C27" s="11"/>
      <c r="E27" s="148"/>
      <c r="H27" s="107" t="s">
        <v>226</v>
      </c>
      <c r="I27" s="108">
        <f>SUM(I8:I26)</f>
        <v>0</v>
      </c>
      <c r="J27" s="145">
        <f>SUM(J8:J26)</f>
        <v>0</v>
      </c>
      <c r="K27" s="109">
        <f>SUM(K8:K26)</f>
        <v>0</v>
      </c>
    </row>
    <row r="28" spans="3:5" ht="12.75">
      <c r="C28" s="11"/>
      <c r="E28" s="147"/>
    </row>
    <row r="29" spans="1:8" s="155" customFormat="1" ht="15">
      <c r="A29" s="153"/>
      <c r="B29" s="158" t="s">
        <v>70</v>
      </c>
      <c r="C29" s="153"/>
      <c r="D29" s="153"/>
      <c r="E29" s="153"/>
      <c r="F29" s="153"/>
      <c r="G29" s="153"/>
      <c r="H29" s="153"/>
    </row>
    <row r="30" spans="1:8" s="155" customFormat="1" ht="15">
      <c r="A30" s="153"/>
      <c r="B30" s="158" t="s">
        <v>71</v>
      </c>
      <c r="C30" s="153"/>
      <c r="D30" s="153"/>
      <c r="E30" s="153"/>
      <c r="F30" s="153"/>
      <c r="G30" s="153"/>
      <c r="H30" s="153"/>
    </row>
    <row r="31" spans="1:8" s="155" customFormat="1" ht="15">
      <c r="A31" s="153"/>
      <c r="B31" s="158"/>
      <c r="C31" s="153"/>
      <c r="D31" s="153"/>
      <c r="E31" s="153"/>
      <c r="F31" s="153"/>
      <c r="G31" s="153"/>
      <c r="H31" s="153"/>
    </row>
    <row r="32" spans="1:8" s="155" customFormat="1" ht="15">
      <c r="A32" s="153"/>
      <c r="B32" s="158" t="s">
        <v>72</v>
      </c>
      <c r="C32" s="153"/>
      <c r="D32" s="153"/>
      <c r="E32" s="153"/>
      <c r="F32" s="153"/>
      <c r="G32" s="153"/>
      <c r="H32" s="153"/>
    </row>
    <row r="33" spans="1:8" s="155" customFormat="1" ht="15">
      <c r="A33" s="153"/>
      <c r="B33" s="158"/>
      <c r="C33" s="153"/>
      <c r="D33" s="153"/>
      <c r="E33" s="153"/>
      <c r="F33" s="153"/>
      <c r="G33" s="153"/>
      <c r="H33" s="153"/>
    </row>
    <row r="34" spans="1:8" s="155" customFormat="1" ht="15">
      <c r="A34" s="153"/>
      <c r="B34" s="158"/>
      <c r="C34" s="153"/>
      <c r="D34" s="153"/>
      <c r="E34" s="153"/>
      <c r="F34" s="153"/>
      <c r="G34" s="153"/>
      <c r="H34" s="153"/>
    </row>
    <row r="35" spans="1:8" s="155" customFormat="1" ht="15">
      <c r="A35" s="153"/>
      <c r="B35" s="159" t="s">
        <v>73</v>
      </c>
      <c r="C35" s="153"/>
      <c r="D35" s="153"/>
      <c r="E35" s="153"/>
      <c r="F35" s="153"/>
      <c r="G35" s="153"/>
      <c r="H35" s="153"/>
    </row>
    <row r="36" ht="12.75">
      <c r="B36" s="88"/>
    </row>
    <row r="37" ht="12.75">
      <c r="C37" s="11"/>
    </row>
    <row r="38" ht="12.75">
      <c r="F38" s="146"/>
    </row>
  </sheetData>
  <sheetProtection/>
  <mergeCells count="2">
    <mergeCell ref="A3:K3"/>
    <mergeCell ref="A5:K5"/>
  </mergeCells>
  <printOptions horizontalCentered="1" verticalCentered="1"/>
  <pageMargins left="0.35433070866141736" right="0.2362204724409449" top="0.35433070866141736" bottom="0.35433070866141736" header="0.2362204724409449" footer="0.2362204724409449"/>
  <pageSetup horizontalDpi="600" verticalDpi="600" orientation="landscape" paperSize="9" scale="94" r:id="rId1"/>
  <headerFooter alignWithMargins="0">
    <oddHeader>&amp;C&amp;A</oddHeader>
    <oddFooter>&amp;CStrona &amp;P z &amp;N</oddFooter>
  </headerFooter>
  <rowBreaks count="1" manualBreakCount="1">
    <brk id="13" max="12" man="1"/>
  </rowBreaks>
</worksheet>
</file>

<file path=xl/worksheets/sheet4.xml><?xml version="1.0" encoding="utf-8"?>
<worksheet xmlns="http://schemas.openxmlformats.org/spreadsheetml/2006/main" xmlns:r="http://schemas.openxmlformats.org/officeDocument/2006/relationships">
  <sheetPr>
    <tabColor rgb="FF7030A0"/>
  </sheetPr>
  <dimension ref="A1:M25"/>
  <sheetViews>
    <sheetView zoomScale="70" zoomScaleNormal="70" zoomScaleSheetLayoutView="100" zoomScalePageLayoutView="0" workbookViewId="0" topLeftCell="A1">
      <selection activeCell="J11" sqref="J11"/>
    </sheetView>
  </sheetViews>
  <sheetFormatPr defaultColWidth="9.00390625" defaultRowHeight="12.75"/>
  <cols>
    <col min="1" max="1" width="7.875" style="0" customWidth="1"/>
    <col min="2" max="2" width="81.875" style="110" customWidth="1"/>
    <col min="3" max="3" width="8.875" style="0" customWidth="1"/>
    <col min="4" max="4" width="9.375" style="0" customWidth="1"/>
    <col min="5" max="5" width="9.125" style="87" customWidth="1"/>
    <col min="7" max="7" width="9.25390625" style="0" customWidth="1"/>
    <col min="9" max="9" width="11.125" style="0" customWidth="1"/>
    <col min="11" max="11" width="10.875" style="0" customWidth="1"/>
    <col min="12" max="12" width="13.00390625" style="0" customWidth="1"/>
    <col min="13" max="13" width="13.375" style="0" customWidth="1"/>
  </cols>
  <sheetData>
    <row r="1" spans="1:11" s="155" customFormat="1" ht="19.5" customHeight="1">
      <c r="A1" s="153"/>
      <c r="B1" s="153"/>
      <c r="C1" s="153"/>
      <c r="D1" s="153"/>
      <c r="E1" s="153"/>
      <c r="F1" s="153"/>
      <c r="G1" s="153"/>
      <c r="H1" s="154"/>
      <c r="K1" s="64" t="s">
        <v>68</v>
      </c>
    </row>
    <row r="2" spans="1:8" s="155" customFormat="1" ht="15">
      <c r="A2" s="153"/>
      <c r="B2" s="153"/>
      <c r="C2" s="153"/>
      <c r="D2" s="153"/>
      <c r="E2" s="153"/>
      <c r="F2" s="153"/>
      <c r="G2" s="153"/>
      <c r="H2" s="154"/>
    </row>
    <row r="3" spans="1:11" s="156" customFormat="1" ht="26.25">
      <c r="A3" s="162" t="s">
        <v>67</v>
      </c>
      <c r="B3" s="162"/>
      <c r="C3" s="162"/>
      <c r="D3" s="162"/>
      <c r="E3" s="162"/>
      <c r="F3" s="162"/>
      <c r="G3" s="162"/>
      <c r="H3" s="162"/>
      <c r="I3" s="162"/>
      <c r="J3" s="162"/>
      <c r="K3" s="162"/>
    </row>
    <row r="4" s="156" customFormat="1" ht="26.25">
      <c r="H4" s="157"/>
    </row>
    <row r="5" spans="1:11" s="156" customFormat="1" ht="63.75" customHeight="1">
      <c r="A5" s="163" t="s">
        <v>24</v>
      </c>
      <c r="B5" s="164"/>
      <c r="C5" s="164"/>
      <c r="D5" s="164"/>
      <c r="E5" s="164"/>
      <c r="F5" s="164"/>
      <c r="G5" s="164"/>
      <c r="H5" s="164"/>
      <c r="I5" s="164"/>
      <c r="J5" s="164"/>
      <c r="K5" s="164"/>
    </row>
    <row r="6" ht="41.25" customHeight="1"/>
    <row r="7" spans="1:13" ht="51">
      <c r="A7" s="1" t="s">
        <v>75</v>
      </c>
      <c r="B7" s="14" t="s">
        <v>76</v>
      </c>
      <c r="C7" s="1" t="s">
        <v>106</v>
      </c>
      <c r="D7" s="1" t="s">
        <v>78</v>
      </c>
      <c r="E7" s="1" t="s">
        <v>74</v>
      </c>
      <c r="F7" s="2" t="s">
        <v>79</v>
      </c>
      <c r="G7" s="1" t="s">
        <v>80</v>
      </c>
      <c r="H7" s="2" t="s">
        <v>81</v>
      </c>
      <c r="I7" s="2" t="s">
        <v>82</v>
      </c>
      <c r="J7" s="2" t="s">
        <v>83</v>
      </c>
      <c r="K7" s="2" t="s">
        <v>84</v>
      </c>
      <c r="L7" s="2" t="s">
        <v>171</v>
      </c>
      <c r="M7" s="2" t="s">
        <v>172</v>
      </c>
    </row>
    <row r="8" spans="1:13" ht="76.5">
      <c r="A8" s="3">
        <v>1</v>
      </c>
      <c r="B8" s="10" t="s">
        <v>250</v>
      </c>
      <c r="C8" s="1" t="s">
        <v>107</v>
      </c>
      <c r="D8" s="3" t="s">
        <v>86</v>
      </c>
      <c r="E8" s="52"/>
      <c r="F8" s="4"/>
      <c r="G8" s="53"/>
      <c r="H8" s="18"/>
      <c r="I8" s="18"/>
      <c r="J8" s="18"/>
      <c r="K8" s="18"/>
      <c r="L8" s="6"/>
      <c r="M8" s="6"/>
    </row>
    <row r="9" spans="1:13" ht="76.5">
      <c r="A9" s="3">
        <v>2</v>
      </c>
      <c r="B9" s="10" t="s">
        <v>0</v>
      </c>
      <c r="C9" s="1" t="s">
        <v>108</v>
      </c>
      <c r="D9" s="3" t="s">
        <v>85</v>
      </c>
      <c r="E9" s="52"/>
      <c r="F9" s="4"/>
      <c r="G9" s="111"/>
      <c r="H9" s="18"/>
      <c r="I9" s="18"/>
      <c r="J9" s="18"/>
      <c r="K9" s="18"/>
      <c r="L9" s="6"/>
      <c r="M9" s="6"/>
    </row>
    <row r="10" spans="1:13" ht="76.5">
      <c r="A10" s="3">
        <v>3</v>
      </c>
      <c r="B10" s="10" t="s">
        <v>1</v>
      </c>
      <c r="C10" s="1" t="s">
        <v>109</v>
      </c>
      <c r="D10" s="3" t="s">
        <v>85</v>
      </c>
      <c r="E10" s="52"/>
      <c r="F10" s="4"/>
      <c r="G10" s="53"/>
      <c r="H10" s="18"/>
      <c r="I10" s="18"/>
      <c r="J10" s="18"/>
      <c r="K10" s="18"/>
      <c r="L10" s="6"/>
      <c r="M10" s="6"/>
    </row>
    <row r="11" spans="1:13" ht="165.75">
      <c r="A11" s="3">
        <v>4</v>
      </c>
      <c r="B11" s="10" t="s">
        <v>2</v>
      </c>
      <c r="C11" s="1" t="s">
        <v>108</v>
      </c>
      <c r="D11" s="3" t="s">
        <v>86</v>
      </c>
      <c r="E11" s="52"/>
      <c r="F11" s="4"/>
      <c r="G11" s="111"/>
      <c r="H11" s="18"/>
      <c r="I11" s="18"/>
      <c r="J11" s="18"/>
      <c r="K11" s="18"/>
      <c r="L11" s="6"/>
      <c r="M11" s="6"/>
    </row>
    <row r="12" spans="1:13" ht="140.25">
      <c r="A12" s="3">
        <v>5</v>
      </c>
      <c r="B12" s="10" t="s">
        <v>3</v>
      </c>
      <c r="C12" s="1" t="s">
        <v>108</v>
      </c>
      <c r="D12" s="3" t="s">
        <v>85</v>
      </c>
      <c r="E12" s="52"/>
      <c r="F12" s="4"/>
      <c r="G12" s="53"/>
      <c r="H12" s="18"/>
      <c r="I12" s="18"/>
      <c r="J12" s="18"/>
      <c r="K12" s="18"/>
      <c r="L12" s="6"/>
      <c r="M12" s="6"/>
    </row>
    <row r="13" spans="1:13" ht="89.25">
      <c r="A13" s="3">
        <v>6</v>
      </c>
      <c r="B13" s="54" t="s">
        <v>161</v>
      </c>
      <c r="C13" s="112">
        <v>7.5</v>
      </c>
      <c r="D13" s="113" t="s">
        <v>150</v>
      </c>
      <c r="E13" s="55"/>
      <c r="F13" s="114"/>
      <c r="G13" s="111"/>
      <c r="H13" s="18"/>
      <c r="I13" s="18"/>
      <c r="J13" s="18"/>
      <c r="K13" s="18"/>
      <c r="L13" s="114"/>
      <c r="M13" s="114"/>
    </row>
    <row r="14" spans="1:13" ht="89.25">
      <c r="A14" s="3">
        <v>7</v>
      </c>
      <c r="B14" s="54" t="s">
        <v>161</v>
      </c>
      <c r="C14" s="1">
        <v>8</v>
      </c>
      <c r="D14" s="3" t="s">
        <v>150</v>
      </c>
      <c r="E14" s="52"/>
      <c r="F14" s="4"/>
      <c r="G14" s="53"/>
      <c r="H14" s="18"/>
      <c r="I14" s="18"/>
      <c r="J14" s="60"/>
      <c r="K14" s="18"/>
      <c r="L14" s="114"/>
      <c r="M14" s="4"/>
    </row>
    <row r="15" spans="2:13" ht="42.75" customHeight="1">
      <c r="B15" s="115"/>
      <c r="H15" s="116" t="s">
        <v>226</v>
      </c>
      <c r="I15" s="38">
        <f>SUM(I8:I14)</f>
        <v>0</v>
      </c>
      <c r="J15" s="150">
        <f>SUM(J8:J14)</f>
        <v>0</v>
      </c>
      <c r="K15" s="38">
        <f>SUM(K8:K14)</f>
        <v>0</v>
      </c>
      <c r="L15" s="105"/>
      <c r="M15" s="105"/>
    </row>
    <row r="16" ht="15">
      <c r="B16" s="117"/>
    </row>
    <row r="17" ht="15">
      <c r="B17" s="117"/>
    </row>
    <row r="18" spans="1:8" s="155" customFormat="1" ht="15">
      <c r="A18" s="153"/>
      <c r="B18" s="158" t="s">
        <v>70</v>
      </c>
      <c r="C18" s="153"/>
      <c r="D18" s="153"/>
      <c r="E18" s="153"/>
      <c r="F18" s="153"/>
      <c r="G18" s="153"/>
      <c r="H18" s="153"/>
    </row>
    <row r="19" spans="1:8" s="155" customFormat="1" ht="15">
      <c r="A19" s="153"/>
      <c r="B19" s="158" t="s">
        <v>71</v>
      </c>
      <c r="C19" s="153"/>
      <c r="D19" s="153"/>
      <c r="E19" s="153"/>
      <c r="F19" s="153"/>
      <c r="G19" s="153"/>
      <c r="H19" s="153"/>
    </row>
    <row r="20" spans="1:8" s="155" customFormat="1" ht="15">
      <c r="A20" s="153"/>
      <c r="B20" s="158"/>
      <c r="C20" s="153"/>
      <c r="D20" s="153"/>
      <c r="E20" s="153"/>
      <c r="F20" s="153"/>
      <c r="G20" s="153"/>
      <c r="H20" s="153"/>
    </row>
    <row r="21" spans="1:8" s="155" customFormat="1" ht="15">
      <c r="A21" s="153"/>
      <c r="B21" s="158" t="s">
        <v>72</v>
      </c>
      <c r="C21" s="153"/>
      <c r="D21" s="153"/>
      <c r="E21" s="153"/>
      <c r="F21" s="153"/>
      <c r="G21" s="153"/>
      <c r="H21" s="153"/>
    </row>
    <row r="22" spans="1:8" s="155" customFormat="1" ht="15">
      <c r="A22" s="153"/>
      <c r="B22" s="158"/>
      <c r="C22" s="153"/>
      <c r="D22" s="153"/>
      <c r="E22" s="153"/>
      <c r="F22" s="153"/>
      <c r="G22" s="153"/>
      <c r="H22" s="153"/>
    </row>
    <row r="23" spans="1:8" s="155" customFormat="1" ht="15">
      <c r="A23" s="153"/>
      <c r="B23" s="158"/>
      <c r="C23" s="153"/>
      <c r="D23" s="153"/>
      <c r="E23" s="153"/>
      <c r="F23" s="153"/>
      <c r="G23" s="153"/>
      <c r="H23" s="153"/>
    </row>
    <row r="24" spans="1:8" s="155" customFormat="1" ht="15">
      <c r="A24" s="153"/>
      <c r="B24" s="159" t="s">
        <v>73</v>
      </c>
      <c r="C24" s="153"/>
      <c r="D24" s="153"/>
      <c r="E24" s="153"/>
      <c r="F24" s="153"/>
      <c r="G24" s="153"/>
      <c r="H24" s="153"/>
    </row>
    <row r="25" ht="12.75">
      <c r="B25" s="88"/>
    </row>
  </sheetData>
  <sheetProtection/>
  <mergeCells count="2">
    <mergeCell ref="A3:K3"/>
    <mergeCell ref="A5:K5"/>
  </mergeCells>
  <printOptions/>
  <pageMargins left="0.25" right="0.25" top="0.75" bottom="0.75" header="0.3" footer="0.3"/>
  <pageSetup horizontalDpi="600" verticalDpi="600" orientation="landscape" paperSize="9" scale="72" r:id="rId1"/>
  <headerFooter alignWithMargins="0">
    <oddHeader>&amp;C&amp;A</oddHeader>
    <oddFooter>&amp;CStrona &amp;P z &amp;N</oddFooter>
  </headerFooter>
</worksheet>
</file>

<file path=xl/worksheets/sheet5.xml><?xml version="1.0" encoding="utf-8"?>
<worksheet xmlns="http://schemas.openxmlformats.org/spreadsheetml/2006/main" xmlns:r="http://schemas.openxmlformats.org/officeDocument/2006/relationships">
  <sheetPr>
    <tabColor rgb="FFFFFF00"/>
  </sheetPr>
  <dimension ref="A1:M69"/>
  <sheetViews>
    <sheetView zoomScale="90" zoomScaleNormal="90" zoomScaleSheetLayoutView="100" zoomScalePageLayoutView="0" workbookViewId="0" topLeftCell="A1">
      <selection activeCell="L13" sqref="L13"/>
    </sheetView>
  </sheetViews>
  <sheetFormatPr defaultColWidth="9.00390625" defaultRowHeight="12.75"/>
  <cols>
    <col min="1" max="1" width="3.75390625" style="0" customWidth="1"/>
    <col min="2" max="2" width="34.125" style="106" customWidth="1"/>
    <col min="3" max="3" width="15.875" style="0" customWidth="1"/>
    <col min="4" max="4" width="6.25390625" style="0" customWidth="1"/>
    <col min="5" max="5" width="9.125" style="87" customWidth="1"/>
    <col min="7" max="7" width="9.25390625" style="0" customWidth="1"/>
    <col min="9" max="9" width="10.125" style="0" customWidth="1"/>
    <col min="10" max="10" width="10.25390625" style="0" customWidth="1"/>
    <col min="11" max="11" width="12.25390625" style="0" customWidth="1"/>
    <col min="12" max="12" width="12.75390625" style="0" customWidth="1"/>
    <col min="13" max="13" width="14.875" style="0" customWidth="1"/>
  </cols>
  <sheetData>
    <row r="1" spans="1:11" s="155" customFormat="1" ht="19.5" customHeight="1">
      <c r="A1" s="153"/>
      <c r="B1" s="153"/>
      <c r="C1" s="153"/>
      <c r="D1" s="153"/>
      <c r="E1" s="153"/>
      <c r="F1" s="153"/>
      <c r="G1" s="153"/>
      <c r="H1" s="154"/>
      <c r="K1" s="64" t="s">
        <v>68</v>
      </c>
    </row>
    <row r="2" spans="1:8" s="155" customFormat="1" ht="15">
      <c r="A2" s="153"/>
      <c r="B2" s="153"/>
      <c r="C2" s="153"/>
      <c r="D2" s="153"/>
      <c r="E2" s="153"/>
      <c r="F2" s="153"/>
      <c r="G2" s="153"/>
      <c r="H2" s="154"/>
    </row>
    <row r="3" spans="1:11" s="156" customFormat="1" ht="26.25">
      <c r="A3" s="162" t="s">
        <v>67</v>
      </c>
      <c r="B3" s="162"/>
      <c r="C3" s="162"/>
      <c r="D3" s="162"/>
      <c r="E3" s="162"/>
      <c r="F3" s="162"/>
      <c r="G3" s="162"/>
      <c r="H3" s="162"/>
      <c r="I3" s="162"/>
      <c r="J3" s="162"/>
      <c r="K3" s="162"/>
    </row>
    <row r="4" s="156" customFormat="1" ht="26.25">
      <c r="H4" s="157"/>
    </row>
    <row r="5" spans="1:11" s="156" customFormat="1" ht="63.75" customHeight="1">
      <c r="A5" s="163" t="s">
        <v>25</v>
      </c>
      <c r="B5" s="164"/>
      <c r="C5" s="164"/>
      <c r="D5" s="164"/>
      <c r="E5" s="164"/>
      <c r="F5" s="164"/>
      <c r="G5" s="164"/>
      <c r="H5" s="164"/>
      <c r="I5" s="164"/>
      <c r="J5" s="164"/>
      <c r="K5" s="164"/>
    </row>
    <row r="7" spans="1:13" ht="51">
      <c r="A7" s="1" t="s">
        <v>75</v>
      </c>
      <c r="B7" s="1" t="s">
        <v>76</v>
      </c>
      <c r="C7" s="1" t="s">
        <v>77</v>
      </c>
      <c r="D7" s="1" t="s">
        <v>78</v>
      </c>
      <c r="E7" s="1" t="s">
        <v>74</v>
      </c>
      <c r="F7" s="2" t="s">
        <v>79</v>
      </c>
      <c r="G7" s="1" t="s">
        <v>80</v>
      </c>
      <c r="H7" s="2" t="s">
        <v>81</v>
      </c>
      <c r="I7" s="2" t="s">
        <v>82</v>
      </c>
      <c r="J7" s="2" t="s">
        <v>83</v>
      </c>
      <c r="K7" s="2" t="s">
        <v>84</v>
      </c>
      <c r="L7" s="28" t="s">
        <v>171</v>
      </c>
      <c r="M7" s="28" t="s">
        <v>172</v>
      </c>
    </row>
    <row r="8" spans="1:13" ht="51">
      <c r="A8" s="3">
        <v>1</v>
      </c>
      <c r="B8" s="10" t="s">
        <v>32</v>
      </c>
      <c r="C8" s="3"/>
      <c r="D8" s="3" t="s">
        <v>85</v>
      </c>
      <c r="E8" s="52">
        <v>100</v>
      </c>
      <c r="F8" s="18"/>
      <c r="G8" s="53"/>
      <c r="H8" s="18"/>
      <c r="I8" s="18"/>
      <c r="J8" s="18"/>
      <c r="K8" s="18"/>
      <c r="L8" s="56"/>
      <c r="M8" s="118"/>
    </row>
    <row r="9" spans="1:13" ht="25.5">
      <c r="A9" s="3">
        <v>1</v>
      </c>
      <c r="B9" s="10" t="s">
        <v>4</v>
      </c>
      <c r="C9" s="3"/>
      <c r="D9" s="3" t="s">
        <v>90</v>
      </c>
      <c r="E9" s="52">
        <v>900</v>
      </c>
      <c r="F9" s="18"/>
      <c r="G9" s="53"/>
      <c r="H9" s="18"/>
      <c r="I9" s="18"/>
      <c r="J9" s="18"/>
      <c r="K9" s="18"/>
      <c r="L9" s="56"/>
      <c r="M9" s="56"/>
    </row>
    <row r="10" spans="1:13" ht="25.5">
      <c r="A10" s="3">
        <v>3</v>
      </c>
      <c r="B10" s="10" t="s">
        <v>155</v>
      </c>
      <c r="C10" s="3"/>
      <c r="D10" s="3" t="s">
        <v>90</v>
      </c>
      <c r="E10" s="52">
        <v>100</v>
      </c>
      <c r="F10" s="18"/>
      <c r="G10" s="53"/>
      <c r="H10" s="18"/>
      <c r="I10" s="18"/>
      <c r="J10" s="18"/>
      <c r="K10" s="18"/>
      <c r="L10" s="56"/>
      <c r="M10" s="56"/>
    </row>
    <row r="11" spans="1:13" ht="38.25">
      <c r="A11" s="3">
        <v>4</v>
      </c>
      <c r="B11" s="10" t="s">
        <v>6</v>
      </c>
      <c r="C11" s="3"/>
      <c r="D11" s="3" t="s">
        <v>90</v>
      </c>
      <c r="E11" s="52">
        <v>10</v>
      </c>
      <c r="F11" s="4"/>
      <c r="G11" s="119"/>
      <c r="H11" s="4"/>
      <c r="I11" s="4"/>
      <c r="J11" s="4"/>
      <c r="K11" s="4"/>
      <c r="L11" s="120"/>
      <c r="M11" s="121"/>
    </row>
    <row r="12" spans="1:13" ht="171" customHeight="1">
      <c r="A12" s="3">
        <v>5</v>
      </c>
      <c r="B12" s="77" t="s">
        <v>249</v>
      </c>
      <c r="C12" s="3"/>
      <c r="D12" s="3" t="s">
        <v>85</v>
      </c>
      <c r="E12" s="52">
        <v>4</v>
      </c>
      <c r="F12" s="18"/>
      <c r="G12" s="53"/>
      <c r="H12" s="18"/>
      <c r="I12" s="18"/>
      <c r="J12" s="18"/>
      <c r="K12" s="18"/>
      <c r="L12" s="56"/>
      <c r="M12" s="56"/>
    </row>
    <row r="13" spans="1:13" ht="159" customHeight="1">
      <c r="A13" s="3">
        <v>6</v>
      </c>
      <c r="B13" s="77" t="s">
        <v>248</v>
      </c>
      <c r="C13" s="3"/>
      <c r="D13" s="3" t="s">
        <v>93</v>
      </c>
      <c r="E13" s="52">
        <v>40</v>
      </c>
      <c r="F13" s="18"/>
      <c r="G13" s="53"/>
      <c r="H13" s="18"/>
      <c r="I13" s="18"/>
      <c r="J13" s="18"/>
      <c r="K13" s="18"/>
      <c r="L13" s="56"/>
      <c r="M13" s="56"/>
    </row>
    <row r="14" spans="1:13" ht="344.25">
      <c r="A14" s="3">
        <v>7</v>
      </c>
      <c r="B14" s="10" t="s">
        <v>39</v>
      </c>
      <c r="C14" s="3"/>
      <c r="D14" s="3" t="s">
        <v>90</v>
      </c>
      <c r="E14" s="52">
        <v>10</v>
      </c>
      <c r="F14" s="18"/>
      <c r="G14" s="53"/>
      <c r="H14" s="18"/>
      <c r="I14" s="18"/>
      <c r="J14" s="18"/>
      <c r="K14" s="18"/>
      <c r="L14" s="56"/>
      <c r="M14" s="56"/>
    </row>
    <row r="15" spans="1:13" ht="242.25">
      <c r="A15" s="3">
        <v>8</v>
      </c>
      <c r="B15" s="10" t="s">
        <v>7</v>
      </c>
      <c r="C15" s="85"/>
      <c r="D15" s="3" t="s">
        <v>85</v>
      </c>
      <c r="E15" s="52">
        <v>80</v>
      </c>
      <c r="F15" s="4"/>
      <c r="G15" s="119"/>
      <c r="H15" s="4"/>
      <c r="I15" s="4"/>
      <c r="J15" s="4"/>
      <c r="K15" s="4"/>
      <c r="L15" s="121"/>
      <c r="M15" s="122"/>
    </row>
    <row r="16" spans="1:13" ht="306">
      <c r="A16" s="3">
        <v>9</v>
      </c>
      <c r="B16" s="10" t="s">
        <v>162</v>
      </c>
      <c r="C16" s="85"/>
      <c r="D16" s="3" t="s">
        <v>85</v>
      </c>
      <c r="E16" s="52">
        <v>6</v>
      </c>
      <c r="F16" s="4"/>
      <c r="G16" s="119"/>
      <c r="H16" s="4"/>
      <c r="I16" s="4"/>
      <c r="J16" s="4"/>
      <c r="K16" s="4"/>
      <c r="L16" s="121"/>
      <c r="M16" s="121"/>
    </row>
    <row r="17" spans="1:13" ht="63.75">
      <c r="A17" s="3">
        <v>10</v>
      </c>
      <c r="B17" s="10" t="s">
        <v>118</v>
      </c>
      <c r="C17" s="85"/>
      <c r="D17" s="3" t="s">
        <v>85</v>
      </c>
      <c r="E17" s="52">
        <v>4</v>
      </c>
      <c r="F17" s="4"/>
      <c r="G17" s="119"/>
      <c r="H17" s="4"/>
      <c r="I17" s="4"/>
      <c r="J17" s="4"/>
      <c r="K17" s="4"/>
      <c r="L17" s="120"/>
      <c r="M17" s="123"/>
    </row>
    <row r="18" spans="1:13" ht="25.5">
      <c r="A18" s="3">
        <v>11</v>
      </c>
      <c r="B18" s="10" t="s">
        <v>176</v>
      </c>
      <c r="C18" s="3"/>
      <c r="D18" s="3" t="s">
        <v>90</v>
      </c>
      <c r="E18" s="52">
        <v>30</v>
      </c>
      <c r="F18" s="18"/>
      <c r="G18" s="53"/>
      <c r="H18" s="18"/>
      <c r="I18" s="18"/>
      <c r="J18" s="18"/>
      <c r="K18" s="18"/>
      <c r="L18" s="56"/>
      <c r="M18" s="56"/>
    </row>
    <row r="19" spans="1:13" ht="25.5">
      <c r="A19" s="3">
        <v>12</v>
      </c>
      <c r="B19" s="10" t="s">
        <v>177</v>
      </c>
      <c r="C19" s="3"/>
      <c r="D19" s="3" t="s">
        <v>90</v>
      </c>
      <c r="E19" s="52">
        <v>20</v>
      </c>
      <c r="F19" s="18"/>
      <c r="G19" s="53"/>
      <c r="H19" s="18"/>
      <c r="I19" s="18"/>
      <c r="J19" s="18"/>
      <c r="K19" s="18"/>
      <c r="L19" s="56"/>
      <c r="M19" s="56"/>
    </row>
    <row r="20" spans="1:13" ht="25.5">
      <c r="A20" s="3">
        <v>13</v>
      </c>
      <c r="B20" s="10" t="s">
        <v>37</v>
      </c>
      <c r="C20" s="3"/>
      <c r="D20" s="3" t="s">
        <v>90</v>
      </c>
      <c r="E20" s="52">
        <v>100</v>
      </c>
      <c r="F20" s="18"/>
      <c r="G20" s="53"/>
      <c r="H20" s="18"/>
      <c r="I20" s="18"/>
      <c r="J20" s="18"/>
      <c r="K20" s="18"/>
      <c r="L20" s="56"/>
      <c r="M20" s="56"/>
    </row>
    <row r="21" spans="1:13" ht="25.5">
      <c r="A21" s="3">
        <v>14</v>
      </c>
      <c r="B21" s="10" t="s">
        <v>8</v>
      </c>
      <c r="C21" s="3"/>
      <c r="D21" s="3" t="s">
        <v>90</v>
      </c>
      <c r="E21" s="52">
        <v>20</v>
      </c>
      <c r="F21" s="18"/>
      <c r="G21" s="53"/>
      <c r="H21" s="18"/>
      <c r="I21" s="18"/>
      <c r="J21" s="18"/>
      <c r="K21" s="18"/>
      <c r="L21" s="56"/>
      <c r="M21" s="56"/>
    </row>
    <row r="22" spans="1:13" ht="25.5">
      <c r="A22" s="3">
        <v>15</v>
      </c>
      <c r="B22" s="10" t="s">
        <v>9</v>
      </c>
      <c r="C22" s="3"/>
      <c r="D22" s="3" t="s">
        <v>90</v>
      </c>
      <c r="E22" s="52">
        <v>120</v>
      </c>
      <c r="F22" s="18"/>
      <c r="G22" s="53"/>
      <c r="H22" s="18"/>
      <c r="I22" s="18"/>
      <c r="J22" s="18"/>
      <c r="K22" s="18"/>
      <c r="L22" s="56"/>
      <c r="M22" s="56"/>
    </row>
    <row r="23" spans="1:13" ht="25.5">
      <c r="A23" s="3">
        <v>16</v>
      </c>
      <c r="B23" s="10" t="s">
        <v>10</v>
      </c>
      <c r="C23" s="3"/>
      <c r="D23" s="3" t="s">
        <v>90</v>
      </c>
      <c r="E23" s="52">
        <v>60</v>
      </c>
      <c r="F23" s="18"/>
      <c r="G23" s="53"/>
      <c r="H23" s="18"/>
      <c r="I23" s="18"/>
      <c r="J23" s="18"/>
      <c r="K23" s="18"/>
      <c r="L23" s="56"/>
      <c r="M23" s="56"/>
    </row>
    <row r="24" spans="1:13" ht="25.5">
      <c r="A24" s="3">
        <v>17</v>
      </c>
      <c r="B24" s="10" t="s">
        <v>178</v>
      </c>
      <c r="C24" s="3"/>
      <c r="D24" s="3" t="s">
        <v>90</v>
      </c>
      <c r="E24" s="52">
        <v>360</v>
      </c>
      <c r="F24" s="18"/>
      <c r="G24" s="53"/>
      <c r="H24" s="18"/>
      <c r="I24" s="18"/>
      <c r="J24" s="18"/>
      <c r="K24" s="18"/>
      <c r="L24" s="56"/>
      <c r="M24" s="56"/>
    </row>
    <row r="25" spans="1:13" ht="37.5" customHeight="1">
      <c r="A25" s="3">
        <v>18</v>
      </c>
      <c r="B25" s="10" t="s">
        <v>5</v>
      </c>
      <c r="C25" s="3"/>
      <c r="D25" s="3" t="s">
        <v>90</v>
      </c>
      <c r="E25" s="52">
        <v>1600</v>
      </c>
      <c r="F25" s="18"/>
      <c r="G25" s="53"/>
      <c r="H25" s="18"/>
      <c r="I25" s="18"/>
      <c r="J25" s="18"/>
      <c r="K25" s="18"/>
      <c r="L25" s="56"/>
      <c r="M25" s="56"/>
    </row>
    <row r="26" spans="1:13" ht="50.25" customHeight="1">
      <c r="A26" s="3">
        <v>19</v>
      </c>
      <c r="B26" s="10" t="s">
        <v>55</v>
      </c>
      <c r="C26" s="3"/>
      <c r="D26" s="3" t="s">
        <v>85</v>
      </c>
      <c r="E26" s="52">
        <v>6</v>
      </c>
      <c r="F26" s="18"/>
      <c r="G26" s="53"/>
      <c r="H26" s="18"/>
      <c r="I26" s="18"/>
      <c r="J26" s="18"/>
      <c r="K26" s="18"/>
      <c r="L26" s="56"/>
      <c r="M26" s="56"/>
    </row>
    <row r="27" spans="1:13" ht="51">
      <c r="A27" s="3">
        <v>20</v>
      </c>
      <c r="B27" s="54" t="s">
        <v>56</v>
      </c>
      <c r="C27" s="125"/>
      <c r="D27" s="48" t="s">
        <v>85</v>
      </c>
      <c r="E27" s="52">
        <v>5</v>
      </c>
      <c r="F27" s="4"/>
      <c r="G27" s="111"/>
      <c r="H27" s="4"/>
      <c r="I27" s="4"/>
      <c r="J27" s="4"/>
      <c r="K27" s="128"/>
      <c r="L27" s="120"/>
      <c r="M27" s="120"/>
    </row>
    <row r="28" spans="1:13" ht="38.25">
      <c r="A28" s="3">
        <v>21</v>
      </c>
      <c r="B28" s="54" t="s">
        <v>57</v>
      </c>
      <c r="C28" s="125"/>
      <c r="D28" s="48" t="s">
        <v>85</v>
      </c>
      <c r="E28" s="52">
        <v>3</v>
      </c>
      <c r="F28" s="4"/>
      <c r="G28" s="111"/>
      <c r="H28" s="4"/>
      <c r="I28" s="4"/>
      <c r="J28" s="4"/>
      <c r="K28" s="128"/>
      <c r="L28" s="120"/>
      <c r="M28" s="120"/>
    </row>
    <row r="29" spans="1:13" ht="25.5">
      <c r="A29" s="3">
        <v>22</v>
      </c>
      <c r="B29" s="10" t="s">
        <v>38</v>
      </c>
      <c r="C29" s="3"/>
      <c r="D29" s="3" t="s">
        <v>85</v>
      </c>
      <c r="E29" s="52">
        <v>26</v>
      </c>
      <c r="F29" s="18"/>
      <c r="G29" s="53"/>
      <c r="H29" s="18"/>
      <c r="I29" s="18"/>
      <c r="J29" s="18"/>
      <c r="K29" s="18"/>
      <c r="L29" s="56"/>
      <c r="M29" s="56"/>
    </row>
    <row r="30" spans="1:13" ht="38.25">
      <c r="A30" s="3">
        <v>23</v>
      </c>
      <c r="B30" s="54" t="s">
        <v>179</v>
      </c>
      <c r="C30" s="125"/>
      <c r="D30" s="48" t="s">
        <v>85</v>
      </c>
      <c r="E30" s="52">
        <v>30</v>
      </c>
      <c r="F30" s="4"/>
      <c r="G30" s="111"/>
      <c r="H30" s="4"/>
      <c r="I30" s="4"/>
      <c r="J30" s="4"/>
      <c r="K30" s="128"/>
      <c r="L30" s="120"/>
      <c r="M30" s="120"/>
    </row>
    <row r="31" spans="1:13" ht="151.5">
      <c r="A31" s="3">
        <v>24</v>
      </c>
      <c r="B31" s="126" t="s">
        <v>13</v>
      </c>
      <c r="C31" s="127"/>
      <c r="D31" s="48" t="s">
        <v>90</v>
      </c>
      <c r="E31" s="52">
        <v>60</v>
      </c>
      <c r="F31" s="4"/>
      <c r="G31" s="111"/>
      <c r="H31" s="4"/>
      <c r="I31" s="151"/>
      <c r="J31" s="4"/>
      <c r="K31" s="128"/>
      <c r="L31" s="123"/>
      <c r="M31" s="120"/>
    </row>
    <row r="32" spans="1:13" ht="382.5">
      <c r="A32" s="3">
        <v>25</v>
      </c>
      <c r="B32" s="126" t="s">
        <v>169</v>
      </c>
      <c r="C32" s="125"/>
      <c r="D32" s="48" t="s">
        <v>90</v>
      </c>
      <c r="E32" s="52">
        <v>20</v>
      </c>
      <c r="F32" s="4"/>
      <c r="G32" s="111"/>
      <c r="H32" s="4"/>
      <c r="I32" s="4"/>
      <c r="J32" s="4"/>
      <c r="K32" s="128"/>
      <c r="L32" s="123"/>
      <c r="M32" s="123"/>
    </row>
    <row r="33" spans="1:13" ht="20.25" customHeight="1">
      <c r="A33" s="3">
        <v>26</v>
      </c>
      <c r="B33" s="54" t="s">
        <v>15</v>
      </c>
      <c r="C33" s="125"/>
      <c r="D33" s="48" t="s">
        <v>90</v>
      </c>
      <c r="E33" s="52">
        <v>20</v>
      </c>
      <c r="F33" s="4"/>
      <c r="G33" s="111"/>
      <c r="H33" s="4"/>
      <c r="I33" s="4"/>
      <c r="J33" s="4"/>
      <c r="K33" s="128"/>
      <c r="L33" s="120"/>
      <c r="M33" s="123"/>
    </row>
    <row r="34" spans="1:13" ht="25.5">
      <c r="A34" s="3">
        <v>27</v>
      </c>
      <c r="B34" s="54" t="s">
        <v>170</v>
      </c>
      <c r="C34" s="125"/>
      <c r="D34" s="48" t="s">
        <v>85</v>
      </c>
      <c r="E34" s="52">
        <v>2</v>
      </c>
      <c r="F34" s="4"/>
      <c r="G34" s="111"/>
      <c r="H34" s="4"/>
      <c r="I34" s="23"/>
      <c r="J34" s="4"/>
      <c r="K34" s="128"/>
      <c r="L34" s="120"/>
      <c r="M34" s="120"/>
    </row>
    <row r="35" spans="1:13" ht="25.5">
      <c r="A35" s="3">
        <v>28</v>
      </c>
      <c r="B35" s="54" t="s">
        <v>16</v>
      </c>
      <c r="C35" s="125"/>
      <c r="D35" s="48" t="s">
        <v>85</v>
      </c>
      <c r="E35" s="52">
        <v>2</v>
      </c>
      <c r="F35" s="4"/>
      <c r="G35" s="111"/>
      <c r="H35" s="128"/>
      <c r="I35" s="68"/>
      <c r="J35" s="152"/>
      <c r="K35" s="129"/>
      <c r="L35" s="120"/>
      <c r="M35" s="123"/>
    </row>
    <row r="36" spans="1:13" ht="25.5">
      <c r="A36" s="3">
        <v>29</v>
      </c>
      <c r="B36" s="54" t="s">
        <v>14</v>
      </c>
      <c r="C36" s="125"/>
      <c r="D36" s="48" t="s">
        <v>90</v>
      </c>
      <c r="E36" s="52">
        <v>5</v>
      </c>
      <c r="F36" s="4"/>
      <c r="G36" s="111"/>
      <c r="H36" s="4"/>
      <c r="I36" s="4"/>
      <c r="J36" s="4"/>
      <c r="K36" s="128"/>
      <c r="L36" s="123"/>
      <c r="M36" s="120"/>
    </row>
    <row r="37" spans="1:13" ht="25.5">
      <c r="A37" s="3">
        <v>30</v>
      </c>
      <c r="B37" s="54" t="s">
        <v>17</v>
      </c>
      <c r="C37" s="125"/>
      <c r="D37" s="48" t="s">
        <v>90</v>
      </c>
      <c r="E37" s="52">
        <v>5</v>
      </c>
      <c r="F37" s="4"/>
      <c r="G37" s="111"/>
      <c r="H37" s="129"/>
      <c r="I37" s="68"/>
      <c r="J37" s="68"/>
      <c r="K37" s="68"/>
      <c r="L37" s="130"/>
      <c r="M37" s="120"/>
    </row>
    <row r="38" spans="1:13" ht="25.5">
      <c r="A38" s="3">
        <v>31</v>
      </c>
      <c r="B38" s="10" t="s">
        <v>160</v>
      </c>
      <c r="C38" s="3"/>
      <c r="D38" s="3" t="s">
        <v>90</v>
      </c>
      <c r="E38" s="52">
        <v>5</v>
      </c>
      <c r="F38" s="18"/>
      <c r="G38" s="53"/>
      <c r="H38" s="18"/>
      <c r="I38" s="18"/>
      <c r="J38" s="18"/>
      <c r="K38" s="18"/>
      <c r="L38" s="56"/>
      <c r="M38" s="56"/>
    </row>
    <row r="39" spans="1:13" ht="12.75">
      <c r="A39" s="3">
        <v>32</v>
      </c>
      <c r="B39" s="10" t="s">
        <v>11</v>
      </c>
      <c r="C39" s="3"/>
      <c r="D39" s="3" t="s">
        <v>90</v>
      </c>
      <c r="E39" s="52">
        <v>200</v>
      </c>
      <c r="F39" s="18"/>
      <c r="G39" s="53"/>
      <c r="H39" s="18"/>
      <c r="I39" s="18"/>
      <c r="J39" s="18"/>
      <c r="K39" s="18"/>
      <c r="L39" s="56"/>
      <c r="M39" s="56"/>
    </row>
    <row r="40" spans="1:13" ht="38.25">
      <c r="A40" s="3">
        <v>33</v>
      </c>
      <c r="B40" s="10" t="s">
        <v>140</v>
      </c>
      <c r="C40" s="3"/>
      <c r="D40" s="3" t="s">
        <v>85</v>
      </c>
      <c r="E40" s="52">
        <v>5</v>
      </c>
      <c r="F40" s="18"/>
      <c r="G40" s="53"/>
      <c r="H40" s="18"/>
      <c r="I40" s="18"/>
      <c r="J40" s="18"/>
      <c r="K40" s="18"/>
      <c r="L40" s="56"/>
      <c r="M40" s="56"/>
    </row>
    <row r="41" spans="1:13" ht="22.5" customHeight="1">
      <c r="A41" s="3">
        <v>34</v>
      </c>
      <c r="B41" s="77" t="s">
        <v>115</v>
      </c>
      <c r="C41" s="3"/>
      <c r="D41" s="3" t="s">
        <v>90</v>
      </c>
      <c r="E41" s="52">
        <v>4</v>
      </c>
      <c r="F41" s="18"/>
      <c r="G41" s="53"/>
      <c r="H41" s="18"/>
      <c r="I41" s="18"/>
      <c r="J41" s="18"/>
      <c r="K41" s="18"/>
      <c r="L41" s="56"/>
      <c r="M41" s="56"/>
    </row>
    <row r="42" spans="1:13" ht="63.75">
      <c r="A42" s="3">
        <v>35</v>
      </c>
      <c r="B42" s="77" t="s">
        <v>117</v>
      </c>
      <c r="C42" s="3"/>
      <c r="D42" s="13" t="s">
        <v>142</v>
      </c>
      <c r="E42" s="124">
        <v>2</v>
      </c>
      <c r="F42" s="18"/>
      <c r="G42" s="53"/>
      <c r="H42" s="18"/>
      <c r="I42" s="18"/>
      <c r="J42" s="18"/>
      <c r="K42" s="18"/>
      <c r="L42" s="56"/>
      <c r="M42" s="56"/>
    </row>
    <row r="43" spans="1:13" ht="51">
      <c r="A43" s="3">
        <v>36</v>
      </c>
      <c r="B43" s="10" t="s">
        <v>40</v>
      </c>
      <c r="C43" s="3"/>
      <c r="D43" s="3" t="s">
        <v>85</v>
      </c>
      <c r="E43" s="52">
        <v>1</v>
      </c>
      <c r="F43" s="18"/>
      <c r="G43" s="53"/>
      <c r="H43" s="18"/>
      <c r="I43" s="18"/>
      <c r="J43" s="18"/>
      <c r="K43" s="18"/>
      <c r="L43" s="56"/>
      <c r="M43" s="56"/>
    </row>
    <row r="44" spans="1:13" ht="60" customHeight="1">
      <c r="A44" s="3">
        <v>37</v>
      </c>
      <c r="B44" s="10" t="s">
        <v>41</v>
      </c>
      <c r="C44" s="3"/>
      <c r="D44" s="3" t="s">
        <v>85</v>
      </c>
      <c r="E44" s="52">
        <v>1</v>
      </c>
      <c r="F44" s="18"/>
      <c r="G44" s="53"/>
      <c r="H44" s="18"/>
      <c r="I44" s="18"/>
      <c r="J44" s="18"/>
      <c r="K44" s="18"/>
      <c r="L44" s="56"/>
      <c r="M44" s="56"/>
    </row>
    <row r="45" spans="1:13" ht="54.75" customHeight="1">
      <c r="A45" s="3">
        <v>37</v>
      </c>
      <c r="B45" s="10" t="s">
        <v>12</v>
      </c>
      <c r="C45" s="3"/>
      <c r="D45" s="3" t="s">
        <v>90</v>
      </c>
      <c r="E45" s="52">
        <v>10</v>
      </c>
      <c r="F45" s="18"/>
      <c r="G45" s="53"/>
      <c r="H45" s="18"/>
      <c r="I45" s="18"/>
      <c r="J45" s="18"/>
      <c r="K45" s="18"/>
      <c r="L45" s="56"/>
      <c r="M45" s="56"/>
    </row>
    <row r="46" spans="1:13" ht="12.75">
      <c r="A46" s="3">
        <v>39</v>
      </c>
      <c r="B46" s="10" t="s">
        <v>116</v>
      </c>
      <c r="C46" s="3"/>
      <c r="D46" s="3" t="s">
        <v>90</v>
      </c>
      <c r="E46" s="52">
        <v>12</v>
      </c>
      <c r="F46" s="18"/>
      <c r="G46" s="53"/>
      <c r="H46" s="18"/>
      <c r="I46" s="18"/>
      <c r="J46" s="60"/>
      <c r="K46" s="18"/>
      <c r="L46" s="56"/>
      <c r="M46" s="56"/>
    </row>
    <row r="47" spans="8:11" ht="27" customHeight="1">
      <c r="H47" s="116" t="s">
        <v>226</v>
      </c>
      <c r="I47" s="108">
        <f>SUM(I8:I46)</f>
        <v>0</v>
      </c>
      <c r="J47" s="109">
        <f>SUM(J8:J46)</f>
        <v>0</v>
      </c>
      <c r="K47" s="109">
        <f>SUM(K8:K46)</f>
        <v>0</v>
      </c>
    </row>
    <row r="50" spans="1:8" s="155" customFormat="1" ht="15">
      <c r="A50" s="153"/>
      <c r="B50" s="158" t="s">
        <v>70</v>
      </c>
      <c r="C50" s="153"/>
      <c r="D50" s="153"/>
      <c r="E50" s="153"/>
      <c r="F50" s="153"/>
      <c r="G50" s="153"/>
      <c r="H50" s="153"/>
    </row>
    <row r="51" spans="1:8" s="155" customFormat="1" ht="15">
      <c r="A51" s="153"/>
      <c r="B51" s="158" t="s">
        <v>71</v>
      </c>
      <c r="C51" s="153"/>
      <c r="D51" s="153"/>
      <c r="E51" s="153"/>
      <c r="F51" s="153"/>
      <c r="G51" s="153"/>
      <c r="H51" s="153"/>
    </row>
    <row r="52" spans="1:8" s="155" customFormat="1" ht="15">
      <c r="A52" s="153"/>
      <c r="B52" s="158"/>
      <c r="C52" s="153"/>
      <c r="D52" s="153"/>
      <c r="E52" s="153"/>
      <c r="F52" s="153"/>
      <c r="G52" s="153"/>
      <c r="H52" s="153"/>
    </row>
    <row r="53" spans="1:8" s="155" customFormat="1" ht="15">
      <c r="A53" s="153"/>
      <c r="B53" s="158" t="s">
        <v>72</v>
      </c>
      <c r="C53" s="153"/>
      <c r="D53" s="153"/>
      <c r="E53" s="153"/>
      <c r="F53" s="153"/>
      <c r="G53" s="153"/>
      <c r="H53" s="153"/>
    </row>
    <row r="54" spans="1:8" s="155" customFormat="1" ht="15">
      <c r="A54" s="153"/>
      <c r="B54" s="158"/>
      <c r="C54" s="153"/>
      <c r="D54" s="153"/>
      <c r="E54" s="153"/>
      <c r="F54" s="153"/>
      <c r="G54" s="153"/>
      <c r="H54" s="153"/>
    </row>
    <row r="55" spans="1:8" s="155" customFormat="1" ht="15">
      <c r="A55" s="153"/>
      <c r="B55" s="158"/>
      <c r="C55" s="153"/>
      <c r="D55" s="153"/>
      <c r="E55" s="153"/>
      <c r="F55" s="153"/>
      <c r="G55" s="153"/>
      <c r="H55" s="153"/>
    </row>
    <row r="56" spans="1:8" s="155" customFormat="1" ht="15">
      <c r="A56" s="153"/>
      <c r="B56" s="159" t="s">
        <v>73</v>
      </c>
      <c r="C56" s="153"/>
      <c r="D56" s="153"/>
      <c r="E56" s="153"/>
      <c r="F56" s="153"/>
      <c r="G56" s="153"/>
      <c r="H56" s="153"/>
    </row>
    <row r="57" ht="12.75">
      <c r="B57" s="88"/>
    </row>
    <row r="69" ht="12.75">
      <c r="M69" s="21"/>
    </row>
  </sheetData>
  <sheetProtection/>
  <mergeCells count="2">
    <mergeCell ref="A3:K3"/>
    <mergeCell ref="A5:K5"/>
  </mergeCells>
  <printOptions horizontalCentered="1" verticalCentered="1"/>
  <pageMargins left="0.35433070866141736" right="0.2362204724409449" top="0.35433070866141736" bottom="0.35433070866141736" header="0.2362204724409449" footer="0.2362204724409449"/>
  <pageSetup horizontalDpi="600" verticalDpi="600" orientation="landscape" paperSize="9" scale="90" r:id="rId1"/>
  <headerFooter alignWithMargins="0">
    <oddHeader>&amp;C&amp;A</oddHeader>
    <oddFooter>&amp;CStrona &amp;P z &amp;N</oddFooter>
  </headerFooter>
  <rowBreaks count="2" manualBreakCount="2">
    <brk id="13" max="12" man="1"/>
    <brk id="17" max="12" man="1"/>
  </rowBreaks>
</worksheet>
</file>

<file path=xl/worksheets/sheet6.xml><?xml version="1.0" encoding="utf-8"?>
<worksheet xmlns="http://schemas.openxmlformats.org/spreadsheetml/2006/main" xmlns:r="http://schemas.openxmlformats.org/officeDocument/2006/relationships">
  <dimension ref="A1:P25"/>
  <sheetViews>
    <sheetView zoomScalePageLayoutView="0" workbookViewId="0" topLeftCell="A1">
      <selection activeCell="K8" sqref="K8"/>
    </sheetView>
  </sheetViews>
  <sheetFormatPr defaultColWidth="9.00390625" defaultRowHeight="12.75"/>
  <cols>
    <col min="1" max="1" width="4.25390625" style="0" customWidth="1"/>
    <col min="2" max="2" width="30.125" style="45" customWidth="1"/>
    <col min="3" max="3" width="10.125" style="0" customWidth="1"/>
    <col min="4" max="4" width="6.625" style="0" customWidth="1"/>
    <col min="7" max="7" width="7.625" style="0" customWidth="1"/>
    <col min="9" max="9" width="10.375" style="0" customWidth="1"/>
    <col min="10" max="10" width="8.625" style="0" customWidth="1"/>
    <col min="11" max="11" width="11.00390625" style="0" customWidth="1"/>
    <col min="12" max="12" width="11.125" style="0" customWidth="1"/>
    <col min="13" max="13" width="12.125" style="0" customWidth="1"/>
  </cols>
  <sheetData>
    <row r="1" spans="1:11" s="155" customFormat="1" ht="19.5" customHeight="1">
      <c r="A1" s="153"/>
      <c r="B1" s="153"/>
      <c r="C1" s="153"/>
      <c r="D1" s="153"/>
      <c r="E1" s="153"/>
      <c r="F1" s="153"/>
      <c r="G1" s="153"/>
      <c r="H1" s="154"/>
      <c r="K1" s="64" t="s">
        <v>68</v>
      </c>
    </row>
    <row r="2" spans="1:8" s="155" customFormat="1" ht="15">
      <c r="A2" s="153"/>
      <c r="B2" s="153"/>
      <c r="C2" s="153"/>
      <c r="D2" s="153"/>
      <c r="E2" s="153"/>
      <c r="F2" s="153"/>
      <c r="G2" s="153"/>
      <c r="H2" s="154"/>
    </row>
    <row r="3" spans="1:11" s="156" customFormat="1" ht="26.25">
      <c r="A3" s="162" t="s">
        <v>67</v>
      </c>
      <c r="B3" s="162"/>
      <c r="C3" s="162"/>
      <c r="D3" s="162"/>
      <c r="E3" s="162"/>
      <c r="F3" s="162"/>
      <c r="G3" s="162"/>
      <c r="H3" s="162"/>
      <c r="I3" s="162"/>
      <c r="J3" s="162"/>
      <c r="K3" s="162"/>
    </row>
    <row r="4" s="156" customFormat="1" ht="26.25">
      <c r="H4" s="157"/>
    </row>
    <row r="5" spans="1:11" s="156" customFormat="1" ht="63.75" customHeight="1">
      <c r="A5" s="163" t="s">
        <v>26</v>
      </c>
      <c r="B5" s="164"/>
      <c r="C5" s="164"/>
      <c r="D5" s="164"/>
      <c r="E5" s="164"/>
      <c r="F5" s="164"/>
      <c r="G5" s="164"/>
      <c r="H5" s="164"/>
      <c r="I5" s="164"/>
      <c r="J5" s="164"/>
      <c r="K5" s="164"/>
    </row>
    <row r="7" spans="1:13" ht="51">
      <c r="A7" s="1" t="s">
        <v>75</v>
      </c>
      <c r="B7" s="1" t="s">
        <v>76</v>
      </c>
      <c r="C7" s="1" t="s">
        <v>77</v>
      </c>
      <c r="D7" s="1" t="s">
        <v>78</v>
      </c>
      <c r="E7" s="1" t="s">
        <v>74</v>
      </c>
      <c r="F7" s="2" t="s">
        <v>79</v>
      </c>
      <c r="G7" s="1" t="s">
        <v>80</v>
      </c>
      <c r="H7" s="2" t="s">
        <v>81</v>
      </c>
      <c r="I7" s="2" t="s">
        <v>82</v>
      </c>
      <c r="J7" s="2" t="s">
        <v>87</v>
      </c>
      <c r="K7" s="2" t="s">
        <v>84</v>
      </c>
      <c r="L7" s="28" t="s">
        <v>171</v>
      </c>
      <c r="M7" s="28" t="s">
        <v>172</v>
      </c>
    </row>
    <row r="8" spans="1:16" s="21" customFormat="1" ht="260.25" customHeight="1">
      <c r="A8" s="16">
        <v>1</v>
      </c>
      <c r="B8" s="73" t="s">
        <v>217</v>
      </c>
      <c r="C8" s="17"/>
      <c r="D8" s="16" t="s">
        <v>142</v>
      </c>
      <c r="E8" s="92">
        <v>24</v>
      </c>
      <c r="F8" s="18"/>
      <c r="G8" s="19"/>
      <c r="H8" s="18"/>
      <c r="I8" s="20"/>
      <c r="J8" s="20"/>
      <c r="K8" s="33"/>
      <c r="L8" s="34"/>
      <c r="M8" s="34"/>
      <c r="P8" s="72"/>
    </row>
    <row r="9" spans="1:13" s="21" customFormat="1" ht="259.5" customHeight="1">
      <c r="A9" s="16">
        <v>2</v>
      </c>
      <c r="B9" s="74" t="s">
        <v>218</v>
      </c>
      <c r="C9" s="17"/>
      <c r="D9" s="16" t="s">
        <v>85</v>
      </c>
      <c r="E9" s="92">
        <v>10</v>
      </c>
      <c r="F9" s="18"/>
      <c r="G9" s="19"/>
      <c r="H9" s="18"/>
      <c r="I9" s="20"/>
      <c r="J9" s="20"/>
      <c r="K9" s="33"/>
      <c r="L9" s="34"/>
      <c r="M9" s="34"/>
    </row>
    <row r="10" spans="1:13" ht="222" customHeight="1">
      <c r="A10" s="47">
        <v>3</v>
      </c>
      <c r="B10" s="75" t="s">
        <v>219</v>
      </c>
      <c r="C10" s="14"/>
      <c r="D10" s="47" t="s">
        <v>90</v>
      </c>
      <c r="E10" s="133">
        <v>3</v>
      </c>
      <c r="F10" s="23"/>
      <c r="G10" s="62"/>
      <c r="H10" s="23"/>
      <c r="I10" s="35"/>
      <c r="J10" s="36"/>
      <c r="K10" s="37"/>
      <c r="L10" s="63"/>
      <c r="M10" s="63"/>
    </row>
    <row r="11" spans="1:13" ht="375.75" customHeight="1">
      <c r="A11" s="3">
        <v>4</v>
      </c>
      <c r="B11" s="12" t="s">
        <v>215</v>
      </c>
      <c r="C11" s="12"/>
      <c r="D11" s="3" t="s">
        <v>90</v>
      </c>
      <c r="E11" s="52">
        <v>100</v>
      </c>
      <c r="F11" s="4"/>
      <c r="G11" s="5"/>
      <c r="H11" s="4"/>
      <c r="I11" s="6"/>
      <c r="J11" s="6"/>
      <c r="K11" s="6"/>
      <c r="L11" s="78"/>
      <c r="M11" s="78"/>
    </row>
    <row r="12" spans="1:13" ht="25.5">
      <c r="A12" s="42">
        <v>5</v>
      </c>
      <c r="B12" s="54" t="s">
        <v>221</v>
      </c>
      <c r="C12" s="54"/>
      <c r="D12" s="42" t="s">
        <v>90</v>
      </c>
      <c r="E12" s="140">
        <v>30</v>
      </c>
      <c r="F12" s="68"/>
      <c r="G12" s="79"/>
      <c r="H12" s="68"/>
      <c r="I12" s="71"/>
      <c r="J12" s="71"/>
      <c r="K12" s="71"/>
      <c r="L12" s="29"/>
      <c r="M12" s="29"/>
    </row>
    <row r="13" spans="1:13" ht="29.25" customHeight="1">
      <c r="A13" s="42">
        <v>6</v>
      </c>
      <c r="B13" s="80" t="s">
        <v>220</v>
      </c>
      <c r="C13" s="54"/>
      <c r="D13" s="81" t="s">
        <v>85</v>
      </c>
      <c r="E13" s="140">
        <v>1</v>
      </c>
      <c r="F13" s="68"/>
      <c r="G13" s="79"/>
      <c r="H13" s="82"/>
      <c r="I13" s="83"/>
      <c r="J13" s="83"/>
      <c r="K13" s="76"/>
      <c r="L13" s="84"/>
      <c r="M13" s="29"/>
    </row>
    <row r="14" spans="1:13" s="21" customFormat="1" ht="21.75" customHeight="1">
      <c r="A14" s="16">
        <v>7</v>
      </c>
      <c r="B14" s="46" t="s">
        <v>195</v>
      </c>
      <c r="C14" s="17"/>
      <c r="D14" s="16" t="s">
        <v>90</v>
      </c>
      <c r="E14" s="92">
        <v>25</v>
      </c>
      <c r="F14" s="18"/>
      <c r="G14" s="19"/>
      <c r="H14" s="60"/>
      <c r="I14" s="35"/>
      <c r="J14" s="35"/>
      <c r="K14" s="61"/>
      <c r="L14" s="34"/>
      <c r="M14" s="34"/>
    </row>
    <row r="15" spans="1:13" ht="28.5" customHeight="1">
      <c r="A15" s="42">
        <v>8</v>
      </c>
      <c r="B15" s="49" t="s">
        <v>216</v>
      </c>
      <c r="C15" s="50"/>
      <c r="D15" s="42" t="s">
        <v>90</v>
      </c>
      <c r="E15" s="140">
        <v>30</v>
      </c>
      <c r="F15" s="68"/>
      <c r="G15" s="69"/>
      <c r="H15" s="68"/>
      <c r="I15" s="70"/>
      <c r="J15" s="71"/>
      <c r="K15" s="71"/>
      <c r="L15" s="29"/>
      <c r="M15" s="29"/>
    </row>
    <row r="16" spans="7:11" ht="12.75">
      <c r="G16" s="7"/>
      <c r="H16" s="65" t="s">
        <v>110</v>
      </c>
      <c r="I16" s="66">
        <f>SUM(I8:I15)</f>
        <v>0</v>
      </c>
      <c r="J16" s="67">
        <f>SUM(J8:J15)</f>
        <v>0</v>
      </c>
      <c r="K16" s="67">
        <f>I16+J16</f>
        <v>0</v>
      </c>
    </row>
    <row r="18" spans="1:8" s="155" customFormat="1" ht="15">
      <c r="A18" s="153"/>
      <c r="B18" s="158" t="s">
        <v>70</v>
      </c>
      <c r="C18" s="153"/>
      <c r="D18" s="153"/>
      <c r="E18" s="153"/>
      <c r="F18" s="153"/>
      <c r="G18" s="153"/>
      <c r="H18" s="153"/>
    </row>
    <row r="19" spans="1:8" s="155" customFormat="1" ht="15">
      <c r="A19" s="153"/>
      <c r="B19" s="158" t="s">
        <v>71</v>
      </c>
      <c r="C19" s="153"/>
      <c r="D19" s="153"/>
      <c r="E19" s="153"/>
      <c r="F19" s="153"/>
      <c r="G19" s="153"/>
      <c r="H19" s="153"/>
    </row>
    <row r="20" spans="1:8" s="155" customFormat="1" ht="15">
      <c r="A20" s="153"/>
      <c r="B20" s="158"/>
      <c r="C20" s="153"/>
      <c r="D20" s="153"/>
      <c r="E20" s="153"/>
      <c r="F20" s="153"/>
      <c r="G20" s="153"/>
      <c r="H20" s="153"/>
    </row>
    <row r="21" spans="1:8" s="155" customFormat="1" ht="15">
      <c r="A21" s="153"/>
      <c r="B21" s="158" t="s">
        <v>72</v>
      </c>
      <c r="C21" s="153"/>
      <c r="D21" s="153"/>
      <c r="E21" s="153"/>
      <c r="F21" s="153"/>
      <c r="G21" s="153"/>
      <c r="H21" s="153"/>
    </row>
    <row r="22" spans="1:8" s="155" customFormat="1" ht="15">
      <c r="A22" s="153"/>
      <c r="B22" s="158"/>
      <c r="C22" s="153"/>
      <c r="D22" s="153"/>
      <c r="E22" s="153"/>
      <c r="F22" s="153"/>
      <c r="G22" s="153"/>
      <c r="H22" s="153"/>
    </row>
    <row r="23" spans="1:8" s="155" customFormat="1" ht="15">
      <c r="A23" s="153"/>
      <c r="B23" s="158"/>
      <c r="C23" s="153"/>
      <c r="D23" s="153"/>
      <c r="E23" s="153"/>
      <c r="F23" s="153"/>
      <c r="G23" s="153"/>
      <c r="H23" s="153"/>
    </row>
    <row r="24" spans="1:8" s="155" customFormat="1" ht="15">
      <c r="A24" s="153"/>
      <c r="B24" s="159" t="s">
        <v>73</v>
      </c>
      <c r="C24" s="153"/>
      <c r="D24" s="153"/>
      <c r="E24" s="153"/>
      <c r="F24" s="153"/>
      <c r="G24" s="153"/>
      <c r="H24" s="153"/>
    </row>
    <row r="25" spans="2:5" ht="12.75">
      <c r="B25" s="88"/>
      <c r="E25" s="87"/>
    </row>
  </sheetData>
  <sheetProtection/>
  <mergeCells count="2">
    <mergeCell ref="A3:K3"/>
    <mergeCell ref="A5:K5"/>
  </mergeCells>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7.xml><?xml version="1.0" encoding="utf-8"?>
<worksheet xmlns="http://schemas.openxmlformats.org/spreadsheetml/2006/main" xmlns:r="http://schemas.openxmlformats.org/officeDocument/2006/relationships">
  <dimension ref="A1:M41"/>
  <sheetViews>
    <sheetView view="pageLayout" workbookViewId="0" topLeftCell="A1">
      <selection activeCell="J9" sqref="J9"/>
    </sheetView>
  </sheetViews>
  <sheetFormatPr defaultColWidth="9.00390625" defaultRowHeight="12.75"/>
  <cols>
    <col min="1" max="1" width="3.75390625" style="0" customWidth="1"/>
    <col min="2" max="2" width="27.375" style="41" customWidth="1"/>
    <col min="3" max="3" width="10.125" style="0" customWidth="1"/>
    <col min="4" max="4" width="6.25390625" style="0" customWidth="1"/>
    <col min="7" max="7" width="7.25390625" style="0" customWidth="1"/>
    <col min="9" max="9" width="12.75390625" style="0" customWidth="1"/>
    <col min="10" max="10" width="9.25390625" style="0" customWidth="1"/>
    <col min="11" max="11" width="11.75390625" style="0" customWidth="1"/>
    <col min="12" max="12" width="10.875" style="0" customWidth="1"/>
    <col min="13" max="13" width="11.625" style="0" customWidth="1"/>
  </cols>
  <sheetData>
    <row r="1" spans="1:11" s="155" customFormat="1" ht="19.5" customHeight="1">
      <c r="A1" s="153"/>
      <c r="B1" s="153"/>
      <c r="C1" s="153"/>
      <c r="D1" s="153"/>
      <c r="E1" s="153"/>
      <c r="F1" s="153"/>
      <c r="G1" s="153"/>
      <c r="H1" s="154"/>
      <c r="K1" s="64" t="s">
        <v>68</v>
      </c>
    </row>
    <row r="2" spans="1:8" s="155" customFormat="1" ht="15">
      <c r="A2" s="153"/>
      <c r="B2" s="153"/>
      <c r="C2" s="153"/>
      <c r="D2" s="153"/>
      <c r="E2" s="153"/>
      <c r="F2" s="153"/>
      <c r="G2" s="153"/>
      <c r="H2" s="154"/>
    </row>
    <row r="3" spans="1:11" s="156" customFormat="1" ht="26.25">
      <c r="A3" s="162" t="s">
        <v>67</v>
      </c>
      <c r="B3" s="162"/>
      <c r="C3" s="162"/>
      <c r="D3" s="162"/>
      <c r="E3" s="162"/>
      <c r="F3" s="162"/>
      <c r="G3" s="162"/>
      <c r="H3" s="162"/>
      <c r="I3" s="162"/>
      <c r="J3" s="162"/>
      <c r="K3" s="162"/>
    </row>
    <row r="4" s="156" customFormat="1" ht="26.25">
      <c r="H4" s="157"/>
    </row>
    <row r="5" spans="1:11" s="156" customFormat="1" ht="63.75" customHeight="1">
      <c r="A5" s="163" t="s">
        <v>27</v>
      </c>
      <c r="B5" s="164"/>
      <c r="C5" s="164"/>
      <c r="D5" s="164"/>
      <c r="E5" s="164"/>
      <c r="F5" s="164"/>
      <c r="G5" s="164"/>
      <c r="H5" s="164"/>
      <c r="I5" s="164"/>
      <c r="J5" s="164"/>
      <c r="K5" s="164"/>
    </row>
    <row r="7" spans="1:13" ht="51">
      <c r="A7" s="1" t="s">
        <v>75</v>
      </c>
      <c r="B7" s="1" t="s">
        <v>76</v>
      </c>
      <c r="C7" s="1" t="s">
        <v>77</v>
      </c>
      <c r="D7" s="1" t="s">
        <v>78</v>
      </c>
      <c r="E7" s="1" t="s">
        <v>74</v>
      </c>
      <c r="F7" s="2" t="s">
        <v>79</v>
      </c>
      <c r="G7" s="1" t="s">
        <v>80</v>
      </c>
      <c r="H7" s="2" t="s">
        <v>81</v>
      </c>
      <c r="I7" s="2" t="s">
        <v>82</v>
      </c>
      <c r="J7" s="2" t="s">
        <v>83</v>
      </c>
      <c r="K7" s="2" t="s">
        <v>84</v>
      </c>
      <c r="L7" s="28" t="s">
        <v>171</v>
      </c>
      <c r="M7" s="28" t="s">
        <v>172</v>
      </c>
    </row>
    <row r="8" spans="1:13" ht="89.25">
      <c r="A8" s="3">
        <v>1</v>
      </c>
      <c r="B8" s="3" t="s">
        <v>201</v>
      </c>
      <c r="C8" s="3"/>
      <c r="D8" s="3" t="s">
        <v>85</v>
      </c>
      <c r="E8" s="3">
        <v>30</v>
      </c>
      <c r="F8" s="15"/>
      <c r="G8" s="3"/>
      <c r="H8" s="15"/>
      <c r="I8" s="15"/>
      <c r="J8" s="15"/>
      <c r="K8" s="27"/>
      <c r="L8" s="29"/>
      <c r="M8" s="29"/>
    </row>
    <row r="9" spans="1:13" ht="89.25">
      <c r="A9" s="3">
        <v>2</v>
      </c>
      <c r="B9" s="3" t="s">
        <v>202</v>
      </c>
      <c r="C9" s="3"/>
      <c r="D9" s="3" t="s">
        <v>85</v>
      </c>
      <c r="E9" s="3">
        <v>30</v>
      </c>
      <c r="F9" s="15"/>
      <c r="G9" s="3"/>
      <c r="H9" s="15"/>
      <c r="I9" s="15"/>
      <c r="J9" s="15"/>
      <c r="K9" s="27"/>
      <c r="L9" s="29"/>
      <c r="M9" s="29"/>
    </row>
    <row r="10" spans="1:13" ht="89.25">
      <c r="A10" s="3">
        <v>3</v>
      </c>
      <c r="B10" s="3" t="s">
        <v>203</v>
      </c>
      <c r="C10" s="3"/>
      <c r="D10" s="3" t="s">
        <v>85</v>
      </c>
      <c r="E10" s="3">
        <v>6</v>
      </c>
      <c r="F10" s="15"/>
      <c r="G10" s="3"/>
      <c r="H10" s="15"/>
      <c r="I10" s="15"/>
      <c r="J10" s="15"/>
      <c r="K10" s="27"/>
      <c r="L10" s="29"/>
      <c r="M10" s="29"/>
    </row>
    <row r="11" spans="1:13" ht="140.25">
      <c r="A11" s="3">
        <v>4</v>
      </c>
      <c r="B11" s="3" t="s">
        <v>204</v>
      </c>
      <c r="C11" s="3"/>
      <c r="D11" s="3" t="s">
        <v>85</v>
      </c>
      <c r="E11" s="3">
        <v>12</v>
      </c>
      <c r="F11" s="15"/>
      <c r="G11" s="3"/>
      <c r="H11" s="15"/>
      <c r="I11" s="15"/>
      <c r="J11" s="15"/>
      <c r="K11" s="27"/>
      <c r="L11" s="29"/>
      <c r="M11" s="29"/>
    </row>
    <row r="12" spans="1:13" ht="109.5" customHeight="1">
      <c r="A12" s="3">
        <v>5</v>
      </c>
      <c r="B12" s="3" t="s">
        <v>144</v>
      </c>
      <c r="C12" s="3"/>
      <c r="D12" s="3" t="s">
        <v>85</v>
      </c>
      <c r="E12" s="3">
        <v>5</v>
      </c>
      <c r="F12" s="15"/>
      <c r="G12" s="3"/>
      <c r="H12" s="15"/>
      <c r="I12" s="15"/>
      <c r="J12" s="15"/>
      <c r="K12" s="27"/>
      <c r="L12" s="29"/>
      <c r="M12" s="29"/>
    </row>
    <row r="13" spans="1:13" ht="76.5">
      <c r="A13" s="3">
        <v>6</v>
      </c>
      <c r="B13" s="3" t="s">
        <v>153</v>
      </c>
      <c r="C13" s="3"/>
      <c r="D13" s="3" t="s">
        <v>85</v>
      </c>
      <c r="E13" s="3">
        <v>5</v>
      </c>
      <c r="F13" s="15"/>
      <c r="G13" s="3"/>
      <c r="H13" s="15"/>
      <c r="I13" s="15"/>
      <c r="J13" s="15"/>
      <c r="K13" s="27"/>
      <c r="L13" s="29"/>
      <c r="M13" s="29"/>
    </row>
    <row r="14" spans="1:13" ht="63.75">
      <c r="A14" s="3">
        <v>7</v>
      </c>
      <c r="B14" s="3" t="s">
        <v>184</v>
      </c>
      <c r="C14" s="3"/>
      <c r="D14" s="3" t="s">
        <v>85</v>
      </c>
      <c r="E14" s="3">
        <v>2</v>
      </c>
      <c r="F14" s="15"/>
      <c r="G14" s="3"/>
      <c r="H14" s="15"/>
      <c r="I14" s="15"/>
      <c r="J14" s="15"/>
      <c r="K14" s="27"/>
      <c r="L14" s="29"/>
      <c r="M14" s="29"/>
    </row>
    <row r="15" spans="1:13" ht="63.75">
      <c r="A15" s="3">
        <v>8</v>
      </c>
      <c r="B15" s="3" t="s">
        <v>185</v>
      </c>
      <c r="C15" s="3"/>
      <c r="D15" s="3" t="s">
        <v>85</v>
      </c>
      <c r="E15" s="3">
        <v>20</v>
      </c>
      <c r="F15" s="15"/>
      <c r="G15" s="3"/>
      <c r="H15" s="15"/>
      <c r="I15" s="15"/>
      <c r="J15" s="15"/>
      <c r="K15" s="27"/>
      <c r="L15" s="29"/>
      <c r="M15" s="29"/>
    </row>
    <row r="16" spans="1:13" ht="76.5">
      <c r="A16" s="3">
        <v>9</v>
      </c>
      <c r="B16" s="3" t="s">
        <v>205</v>
      </c>
      <c r="C16" s="3"/>
      <c r="D16" s="3" t="s">
        <v>85</v>
      </c>
      <c r="E16" s="3">
        <v>1</v>
      </c>
      <c r="F16" s="15"/>
      <c r="G16" s="3"/>
      <c r="H16" s="15"/>
      <c r="I16" s="15"/>
      <c r="J16" s="15"/>
      <c r="K16" s="27"/>
      <c r="L16" s="29"/>
      <c r="M16" s="29"/>
    </row>
    <row r="17" spans="1:13" ht="76.5">
      <c r="A17" s="3">
        <v>10</v>
      </c>
      <c r="B17" s="3" t="s">
        <v>186</v>
      </c>
      <c r="C17" s="3"/>
      <c r="D17" s="3" t="s">
        <v>85</v>
      </c>
      <c r="E17" s="3">
        <v>4</v>
      </c>
      <c r="F17" s="15"/>
      <c r="G17" s="3"/>
      <c r="H17" s="15"/>
      <c r="I17" s="15"/>
      <c r="J17" s="15"/>
      <c r="K17" s="27"/>
      <c r="L17" s="29"/>
      <c r="M17" s="29"/>
    </row>
    <row r="18" spans="1:13" ht="63.75">
      <c r="A18" s="3">
        <v>11</v>
      </c>
      <c r="B18" s="3" t="s">
        <v>187</v>
      </c>
      <c r="C18" s="3"/>
      <c r="D18" s="3" t="s">
        <v>85</v>
      </c>
      <c r="E18" s="3">
        <v>4</v>
      </c>
      <c r="F18" s="15"/>
      <c r="G18" s="3"/>
      <c r="H18" s="15"/>
      <c r="I18" s="15"/>
      <c r="J18" s="15"/>
      <c r="K18" s="27"/>
      <c r="L18" s="29"/>
      <c r="M18" s="29"/>
    </row>
    <row r="19" spans="1:13" ht="102">
      <c r="A19" s="3">
        <v>12</v>
      </c>
      <c r="B19" s="3" t="s">
        <v>145</v>
      </c>
      <c r="C19" s="3"/>
      <c r="D19" s="3" t="s">
        <v>85</v>
      </c>
      <c r="E19" s="3">
        <v>4</v>
      </c>
      <c r="F19" s="15"/>
      <c r="G19" s="3"/>
      <c r="H19" s="15"/>
      <c r="I19" s="15"/>
      <c r="J19" s="15"/>
      <c r="K19" s="27"/>
      <c r="L19" s="29"/>
      <c r="M19" s="29"/>
    </row>
    <row r="20" spans="1:13" ht="51">
      <c r="A20" s="3">
        <v>13</v>
      </c>
      <c r="B20" s="3" t="s">
        <v>146</v>
      </c>
      <c r="C20" s="3"/>
      <c r="D20" s="3" t="s">
        <v>147</v>
      </c>
      <c r="E20" s="3">
        <v>1</v>
      </c>
      <c r="F20" s="15"/>
      <c r="G20" s="3"/>
      <c r="H20" s="15"/>
      <c r="I20" s="15"/>
      <c r="J20" s="15"/>
      <c r="K20" s="27"/>
      <c r="L20" s="29"/>
      <c r="M20" s="29"/>
    </row>
    <row r="21" spans="1:13" ht="51">
      <c r="A21" s="3">
        <v>14</v>
      </c>
      <c r="B21" s="3" t="s">
        <v>200</v>
      </c>
      <c r="C21" s="3"/>
      <c r="D21" s="3" t="s">
        <v>85</v>
      </c>
      <c r="E21" s="3">
        <v>6</v>
      </c>
      <c r="F21" s="15"/>
      <c r="G21" s="3"/>
      <c r="H21" s="15"/>
      <c r="I21" s="15"/>
      <c r="J21" s="15"/>
      <c r="K21" s="27"/>
      <c r="L21" s="29"/>
      <c r="M21" s="29"/>
    </row>
    <row r="22" spans="1:13" ht="38.25">
      <c r="A22" s="3">
        <v>15</v>
      </c>
      <c r="B22" s="3" t="s">
        <v>196</v>
      </c>
      <c r="C22" s="3"/>
      <c r="D22" s="3" t="s">
        <v>85</v>
      </c>
      <c r="E22" s="3">
        <v>4</v>
      </c>
      <c r="F22" s="15"/>
      <c r="G22" s="3"/>
      <c r="H22" s="15"/>
      <c r="I22" s="15"/>
      <c r="J22" s="15"/>
      <c r="K22" s="27"/>
      <c r="L22" s="29"/>
      <c r="M22" s="29"/>
    </row>
    <row r="23" spans="1:13" ht="51">
      <c r="A23" s="3">
        <v>16</v>
      </c>
      <c r="B23" s="3" t="s">
        <v>197</v>
      </c>
      <c r="C23" s="3"/>
      <c r="D23" s="3" t="s">
        <v>147</v>
      </c>
      <c r="E23" s="3">
        <v>4</v>
      </c>
      <c r="F23" s="15"/>
      <c r="G23" s="3"/>
      <c r="H23" s="15"/>
      <c r="I23" s="15"/>
      <c r="J23" s="15"/>
      <c r="K23" s="27"/>
      <c r="L23" s="29"/>
      <c r="M23" s="29"/>
    </row>
    <row r="24" spans="1:13" ht="25.5">
      <c r="A24" s="3">
        <v>17</v>
      </c>
      <c r="B24" s="3" t="s">
        <v>198</v>
      </c>
      <c r="C24" s="3"/>
      <c r="D24" s="3" t="s">
        <v>85</v>
      </c>
      <c r="E24" s="3">
        <v>2</v>
      </c>
      <c r="F24" s="15"/>
      <c r="G24" s="3"/>
      <c r="H24" s="15"/>
      <c r="I24" s="15"/>
      <c r="J24" s="15"/>
      <c r="K24" s="27"/>
      <c r="L24" s="29"/>
      <c r="M24" s="29"/>
    </row>
    <row r="25" spans="1:13" ht="63.75">
      <c r="A25" s="3">
        <v>18</v>
      </c>
      <c r="B25" s="3" t="s">
        <v>156</v>
      </c>
      <c r="C25" s="3"/>
      <c r="D25" s="3" t="s">
        <v>85</v>
      </c>
      <c r="E25" s="3">
        <v>10</v>
      </c>
      <c r="F25" s="15"/>
      <c r="G25" s="3"/>
      <c r="H25" s="15"/>
      <c r="I25" s="15"/>
      <c r="J25" s="15"/>
      <c r="K25" s="27"/>
      <c r="L25" s="29"/>
      <c r="M25" s="29"/>
    </row>
    <row r="26" spans="1:13" ht="51">
      <c r="A26" s="3">
        <v>19</v>
      </c>
      <c r="B26" s="3" t="s">
        <v>148</v>
      </c>
      <c r="C26" s="3"/>
      <c r="D26" s="3" t="s">
        <v>85</v>
      </c>
      <c r="E26" s="3">
        <v>4</v>
      </c>
      <c r="F26" s="15"/>
      <c r="G26" s="3"/>
      <c r="H26" s="15"/>
      <c r="I26" s="15"/>
      <c r="J26" s="15"/>
      <c r="K26" s="27"/>
      <c r="L26" s="29"/>
      <c r="M26" s="29"/>
    </row>
    <row r="27" spans="1:13" ht="38.25">
      <c r="A27" s="3">
        <v>20</v>
      </c>
      <c r="B27" s="3" t="s">
        <v>48</v>
      </c>
      <c r="C27" s="3"/>
      <c r="D27" s="3" t="s">
        <v>85</v>
      </c>
      <c r="E27" s="3">
        <v>2</v>
      </c>
      <c r="F27" s="15"/>
      <c r="G27" s="3"/>
      <c r="H27" s="15"/>
      <c r="I27" s="15"/>
      <c r="J27" s="15"/>
      <c r="K27" s="27"/>
      <c r="L27" s="29"/>
      <c r="M27" s="29"/>
    </row>
    <row r="28" spans="1:13" ht="38.25">
      <c r="A28" s="3">
        <v>21</v>
      </c>
      <c r="B28" s="3" t="s">
        <v>206</v>
      </c>
      <c r="C28" s="3"/>
      <c r="D28" s="3" t="s">
        <v>85</v>
      </c>
      <c r="E28" s="3">
        <v>4</v>
      </c>
      <c r="F28" s="15"/>
      <c r="G28" s="3"/>
      <c r="H28" s="15"/>
      <c r="I28" s="15"/>
      <c r="J28" s="15"/>
      <c r="K28" s="27"/>
      <c r="L28" s="29"/>
      <c r="M28" s="29"/>
    </row>
    <row r="29" spans="1:13" ht="36" customHeight="1">
      <c r="A29" s="3">
        <v>22</v>
      </c>
      <c r="B29" s="3" t="s">
        <v>183</v>
      </c>
      <c r="C29" s="3"/>
      <c r="D29" s="3" t="s">
        <v>85</v>
      </c>
      <c r="E29" s="3">
        <v>2</v>
      </c>
      <c r="F29" s="15"/>
      <c r="G29" s="3"/>
      <c r="H29" s="15"/>
      <c r="I29" s="15"/>
      <c r="J29" s="15"/>
      <c r="K29" s="27"/>
      <c r="L29" s="29"/>
      <c r="M29" s="29"/>
    </row>
    <row r="30" spans="1:13" ht="51">
      <c r="A30" s="3">
        <v>23</v>
      </c>
      <c r="B30" s="3" t="s">
        <v>149</v>
      </c>
      <c r="C30" s="3"/>
      <c r="D30" s="3" t="s">
        <v>85</v>
      </c>
      <c r="E30" s="3">
        <v>1</v>
      </c>
      <c r="F30" s="15"/>
      <c r="G30" s="3"/>
      <c r="H30" s="15"/>
      <c r="I30" s="15"/>
      <c r="J30" s="15"/>
      <c r="K30" s="27"/>
      <c r="L30" s="29"/>
      <c r="M30" s="29"/>
    </row>
    <row r="31" spans="1:13" ht="93" customHeight="1">
      <c r="A31" s="3">
        <v>24</v>
      </c>
      <c r="B31" s="3" t="s">
        <v>188</v>
      </c>
      <c r="C31" s="3"/>
      <c r="D31" s="3" t="s">
        <v>90</v>
      </c>
      <c r="E31" s="3">
        <v>34</v>
      </c>
      <c r="F31" s="15"/>
      <c r="G31" s="3"/>
      <c r="H31" s="15"/>
      <c r="I31" s="15"/>
      <c r="J31" s="15"/>
      <c r="K31" s="27"/>
      <c r="L31" s="29"/>
      <c r="M31" s="29"/>
    </row>
    <row r="32" spans="7:11" ht="12.75">
      <c r="G32" s="7"/>
      <c r="H32" s="32" t="s">
        <v>110</v>
      </c>
      <c r="I32" s="30">
        <f>SUM(I8:I31)</f>
        <v>0</v>
      </c>
      <c r="J32" s="31">
        <f>SUM(J8:J31)</f>
        <v>0</v>
      </c>
      <c r="K32" s="31">
        <f>I32+J32</f>
        <v>0</v>
      </c>
    </row>
    <row r="34" spans="1:8" s="155" customFormat="1" ht="15">
      <c r="A34" s="153"/>
      <c r="B34" s="158" t="s">
        <v>70</v>
      </c>
      <c r="C34" s="153"/>
      <c r="D34" s="153"/>
      <c r="E34" s="153"/>
      <c r="F34" s="153"/>
      <c r="G34" s="153"/>
      <c r="H34" s="153"/>
    </row>
    <row r="35" spans="1:8" s="155" customFormat="1" ht="15">
      <c r="A35" s="153"/>
      <c r="B35" s="158" t="s">
        <v>71</v>
      </c>
      <c r="C35" s="153"/>
      <c r="D35" s="153"/>
      <c r="E35" s="153"/>
      <c r="F35" s="153"/>
      <c r="G35" s="153"/>
      <c r="H35" s="153"/>
    </row>
    <row r="36" spans="1:8" s="155" customFormat="1" ht="15">
      <c r="A36" s="153"/>
      <c r="B36" s="158"/>
      <c r="C36" s="153"/>
      <c r="D36" s="153"/>
      <c r="E36" s="153"/>
      <c r="F36" s="153"/>
      <c r="G36" s="153"/>
      <c r="H36" s="153"/>
    </row>
    <row r="37" spans="1:8" s="155" customFormat="1" ht="15">
      <c r="A37" s="153"/>
      <c r="B37" s="158" t="s">
        <v>72</v>
      </c>
      <c r="C37" s="153"/>
      <c r="D37" s="153"/>
      <c r="E37" s="153"/>
      <c r="F37" s="153"/>
      <c r="G37" s="153"/>
      <c r="H37" s="153"/>
    </row>
    <row r="38" spans="1:8" s="155" customFormat="1" ht="15">
      <c r="A38" s="153"/>
      <c r="B38" s="158"/>
      <c r="C38" s="153"/>
      <c r="D38" s="153"/>
      <c r="E38" s="153"/>
      <c r="F38" s="153"/>
      <c r="G38" s="153"/>
      <c r="H38" s="153"/>
    </row>
    <row r="39" spans="1:8" s="155" customFormat="1" ht="15">
      <c r="A39" s="153"/>
      <c r="B39" s="158"/>
      <c r="C39" s="153"/>
      <c r="D39" s="153"/>
      <c r="E39" s="153"/>
      <c r="F39" s="153"/>
      <c r="G39" s="153"/>
      <c r="H39" s="153"/>
    </row>
    <row r="40" spans="1:8" s="155" customFormat="1" ht="15">
      <c r="A40" s="153"/>
      <c r="B40" s="159" t="s">
        <v>73</v>
      </c>
      <c r="C40" s="153"/>
      <c r="D40" s="153"/>
      <c r="E40" s="153"/>
      <c r="F40" s="153"/>
      <c r="G40" s="153"/>
      <c r="H40" s="153"/>
    </row>
    <row r="41" spans="2:5" ht="12.75">
      <c r="B41" s="88"/>
      <c r="E41" s="87"/>
    </row>
  </sheetData>
  <sheetProtection/>
  <mergeCells count="2">
    <mergeCell ref="A3:K3"/>
    <mergeCell ref="A5:K5"/>
  </mergeCells>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8.xml><?xml version="1.0" encoding="utf-8"?>
<worksheet xmlns="http://schemas.openxmlformats.org/spreadsheetml/2006/main" xmlns:r="http://schemas.openxmlformats.org/officeDocument/2006/relationships">
  <dimension ref="A1:M26"/>
  <sheetViews>
    <sheetView zoomScalePageLayoutView="0" workbookViewId="0" topLeftCell="A1">
      <selection activeCell="J10" sqref="J10"/>
    </sheetView>
  </sheetViews>
  <sheetFormatPr defaultColWidth="9.00390625" defaultRowHeight="12.75"/>
  <cols>
    <col min="1" max="1" width="3.75390625" style="0" customWidth="1"/>
    <col min="2" max="2" width="31.625" style="44" customWidth="1"/>
    <col min="3" max="3" width="13.875" style="0" customWidth="1"/>
    <col min="4" max="4" width="6.25390625" style="0" customWidth="1"/>
    <col min="7" max="7" width="7.25390625" style="0" customWidth="1"/>
    <col min="8" max="8" width="8.75390625" style="0" customWidth="1"/>
    <col min="9" max="9" width="11.75390625" style="0" customWidth="1"/>
    <col min="10" max="10" width="9.25390625" style="0" customWidth="1"/>
    <col min="11" max="11" width="12.625" style="0" customWidth="1"/>
    <col min="12" max="12" width="10.625" style="0" customWidth="1"/>
    <col min="13" max="13" width="13.375" style="0" customWidth="1"/>
  </cols>
  <sheetData>
    <row r="1" spans="1:11" s="155" customFormat="1" ht="19.5" customHeight="1">
      <c r="A1" s="153"/>
      <c r="B1" s="153"/>
      <c r="C1" s="153"/>
      <c r="D1" s="153"/>
      <c r="E1" s="153"/>
      <c r="F1" s="153"/>
      <c r="G1" s="153"/>
      <c r="H1" s="154"/>
      <c r="K1" s="64" t="s">
        <v>68</v>
      </c>
    </row>
    <row r="2" spans="1:8" s="155" customFormat="1" ht="15">
      <c r="A2" s="153"/>
      <c r="B2" s="153"/>
      <c r="C2" s="153"/>
      <c r="D2" s="153"/>
      <c r="E2" s="153"/>
      <c r="F2" s="153"/>
      <c r="G2" s="153"/>
      <c r="H2" s="154"/>
    </row>
    <row r="3" spans="1:11" s="156" customFormat="1" ht="26.25">
      <c r="A3" s="162" t="s">
        <v>67</v>
      </c>
      <c r="B3" s="162"/>
      <c r="C3" s="162"/>
      <c r="D3" s="162"/>
      <c r="E3" s="162"/>
      <c r="F3" s="162"/>
      <c r="G3" s="162"/>
      <c r="H3" s="162"/>
      <c r="I3" s="162"/>
      <c r="J3" s="162"/>
      <c r="K3" s="162"/>
    </row>
    <row r="4" s="156" customFormat="1" ht="26.25">
      <c r="H4" s="157"/>
    </row>
    <row r="5" spans="1:11" s="156" customFormat="1" ht="63.75" customHeight="1">
      <c r="A5" s="163" t="s">
        <v>28</v>
      </c>
      <c r="B5" s="164"/>
      <c r="C5" s="164"/>
      <c r="D5" s="164"/>
      <c r="E5" s="164"/>
      <c r="F5" s="164"/>
      <c r="G5" s="164"/>
      <c r="H5" s="164"/>
      <c r="I5" s="164"/>
      <c r="J5" s="164"/>
      <c r="K5" s="164"/>
    </row>
    <row r="7" spans="1:13" ht="51">
      <c r="A7" s="1" t="s">
        <v>75</v>
      </c>
      <c r="B7" s="1" t="s">
        <v>76</v>
      </c>
      <c r="C7" s="1" t="s">
        <v>77</v>
      </c>
      <c r="D7" s="1" t="s">
        <v>78</v>
      </c>
      <c r="E7" s="1" t="s">
        <v>74</v>
      </c>
      <c r="F7" s="2" t="s">
        <v>79</v>
      </c>
      <c r="G7" s="1" t="s">
        <v>80</v>
      </c>
      <c r="H7" s="2" t="s">
        <v>81</v>
      </c>
      <c r="I7" s="2" t="s">
        <v>82</v>
      </c>
      <c r="J7" s="2" t="s">
        <v>83</v>
      </c>
      <c r="K7" s="2" t="s">
        <v>84</v>
      </c>
      <c r="L7" s="2" t="s">
        <v>171</v>
      </c>
      <c r="M7" s="2" t="s">
        <v>172</v>
      </c>
    </row>
    <row r="8" spans="1:13" ht="39.75" customHeight="1">
      <c r="A8" s="3">
        <v>1</v>
      </c>
      <c r="B8" s="10" t="s">
        <v>207</v>
      </c>
      <c r="C8" s="1"/>
      <c r="D8" s="3" t="s">
        <v>85</v>
      </c>
      <c r="E8" s="52">
        <v>4</v>
      </c>
      <c r="F8" s="4"/>
      <c r="G8" s="5"/>
      <c r="H8" s="4"/>
      <c r="I8" s="6"/>
      <c r="J8" s="6"/>
      <c r="K8" s="6"/>
      <c r="L8" s="25"/>
      <c r="M8" s="25"/>
    </row>
    <row r="9" spans="1:13" ht="38.25" customHeight="1">
      <c r="A9" s="3">
        <v>2</v>
      </c>
      <c r="B9" s="10" t="s">
        <v>208</v>
      </c>
      <c r="C9" s="1"/>
      <c r="D9" s="3" t="s">
        <v>85</v>
      </c>
      <c r="E9" s="52">
        <v>12</v>
      </c>
      <c r="F9" s="4"/>
      <c r="G9" s="5"/>
      <c r="H9" s="4"/>
      <c r="I9" s="6"/>
      <c r="J9" s="6"/>
      <c r="K9" s="6"/>
      <c r="L9" s="25"/>
      <c r="M9" s="25"/>
    </row>
    <row r="10" spans="1:13" ht="57" customHeight="1">
      <c r="A10" s="3">
        <v>3</v>
      </c>
      <c r="B10" s="10" t="s">
        <v>209</v>
      </c>
      <c r="C10" s="1"/>
      <c r="D10" s="3" t="s">
        <v>85</v>
      </c>
      <c r="E10" s="52">
        <v>8</v>
      </c>
      <c r="F10" s="4"/>
      <c r="G10" s="5"/>
      <c r="H10" s="4"/>
      <c r="I10" s="6"/>
      <c r="J10" s="6"/>
      <c r="K10" s="6"/>
      <c r="L10" s="25"/>
      <c r="M10" s="25"/>
    </row>
    <row r="11" spans="1:13" ht="45" customHeight="1">
      <c r="A11" s="3">
        <v>4</v>
      </c>
      <c r="B11" s="10" t="s">
        <v>210</v>
      </c>
      <c r="C11" s="1"/>
      <c r="D11" s="3" t="s">
        <v>86</v>
      </c>
      <c r="E11" s="52">
        <v>10</v>
      </c>
      <c r="F11" s="4"/>
      <c r="G11" s="5"/>
      <c r="H11" s="4"/>
      <c r="I11" s="6"/>
      <c r="J11" s="6"/>
      <c r="K11" s="6"/>
      <c r="L11" s="25"/>
      <c r="M11" s="25"/>
    </row>
    <row r="12" spans="1:13" ht="45.75" customHeight="1">
      <c r="A12" s="3">
        <v>5</v>
      </c>
      <c r="B12" s="10" t="s">
        <v>211</v>
      </c>
      <c r="C12" s="1"/>
      <c r="D12" s="3" t="s">
        <v>86</v>
      </c>
      <c r="E12" s="52">
        <v>20</v>
      </c>
      <c r="F12" s="4"/>
      <c r="G12" s="5"/>
      <c r="H12" s="4"/>
      <c r="I12" s="6"/>
      <c r="J12" s="6"/>
      <c r="K12" s="6"/>
      <c r="L12" s="25"/>
      <c r="M12" s="25"/>
    </row>
    <row r="13" spans="1:13" ht="30" customHeight="1">
      <c r="A13" s="3">
        <v>6</v>
      </c>
      <c r="B13" s="10" t="s">
        <v>212</v>
      </c>
      <c r="C13" s="1"/>
      <c r="D13" s="3" t="s">
        <v>86</v>
      </c>
      <c r="E13" s="52">
        <v>12</v>
      </c>
      <c r="F13" s="4"/>
      <c r="G13" s="5"/>
      <c r="H13" s="4"/>
      <c r="I13" s="6"/>
      <c r="J13" s="6"/>
      <c r="K13" s="6"/>
      <c r="L13" s="25"/>
      <c r="M13" s="25"/>
    </row>
    <row r="14" spans="1:13" ht="27" customHeight="1">
      <c r="A14" s="3">
        <v>7</v>
      </c>
      <c r="B14" s="10" t="s">
        <v>213</v>
      </c>
      <c r="C14" s="1"/>
      <c r="D14" s="3" t="s">
        <v>86</v>
      </c>
      <c r="E14" s="52">
        <v>15</v>
      </c>
      <c r="F14" s="4"/>
      <c r="G14" s="5"/>
      <c r="H14" s="4"/>
      <c r="I14" s="6"/>
      <c r="J14" s="6"/>
      <c r="K14" s="6"/>
      <c r="L14" s="25"/>
      <c r="M14" s="25"/>
    </row>
    <row r="15" spans="1:13" ht="31.5" customHeight="1">
      <c r="A15" s="3">
        <v>8</v>
      </c>
      <c r="B15" s="10" t="s">
        <v>214</v>
      </c>
      <c r="C15" s="1"/>
      <c r="D15" s="3" t="s">
        <v>86</v>
      </c>
      <c r="E15" s="52">
        <v>3</v>
      </c>
      <c r="F15" s="4"/>
      <c r="G15" s="5"/>
      <c r="H15" s="4"/>
      <c r="I15" s="6"/>
      <c r="J15" s="6"/>
      <c r="K15" s="6"/>
      <c r="L15" s="25"/>
      <c r="M15" s="25"/>
    </row>
    <row r="16" spans="2:11" ht="12.75">
      <c r="B16" s="43"/>
      <c r="G16" s="7"/>
      <c r="H16" s="24" t="s">
        <v>110</v>
      </c>
      <c r="I16" s="26">
        <f>SUM(I9:I15)</f>
        <v>0</v>
      </c>
      <c r="J16" s="22">
        <f>SUM(J9:J15)</f>
        <v>0</v>
      </c>
      <c r="K16" s="22">
        <f>I16+J16</f>
        <v>0</v>
      </c>
    </row>
    <row r="17" ht="12.75">
      <c r="B17" s="43"/>
    </row>
    <row r="18" ht="12.75">
      <c r="B18" s="43"/>
    </row>
    <row r="19" spans="1:8" s="155" customFormat="1" ht="15">
      <c r="A19" s="153"/>
      <c r="B19" s="158" t="s">
        <v>70</v>
      </c>
      <c r="C19" s="153"/>
      <c r="D19" s="153"/>
      <c r="E19" s="153"/>
      <c r="F19" s="153"/>
      <c r="G19" s="153"/>
      <c r="H19" s="153"/>
    </row>
    <row r="20" spans="1:8" s="155" customFormat="1" ht="15">
      <c r="A20" s="153"/>
      <c r="B20" s="158" t="s">
        <v>71</v>
      </c>
      <c r="C20" s="153"/>
      <c r="D20" s="153"/>
      <c r="E20" s="153"/>
      <c r="F20" s="153"/>
      <c r="G20" s="153"/>
      <c r="H20" s="153"/>
    </row>
    <row r="21" spans="1:8" s="155" customFormat="1" ht="15">
      <c r="A21" s="153"/>
      <c r="B21" s="158"/>
      <c r="C21" s="153"/>
      <c r="D21" s="153"/>
      <c r="E21" s="153"/>
      <c r="F21" s="153"/>
      <c r="G21" s="153"/>
      <c r="H21" s="153"/>
    </row>
    <row r="22" spans="1:8" s="155" customFormat="1" ht="15">
      <c r="A22" s="153"/>
      <c r="B22" s="158" t="s">
        <v>72</v>
      </c>
      <c r="C22" s="153"/>
      <c r="D22" s="153"/>
      <c r="E22" s="153"/>
      <c r="F22" s="153"/>
      <c r="G22" s="153"/>
      <c r="H22" s="153"/>
    </row>
    <row r="23" spans="1:8" s="155" customFormat="1" ht="15">
      <c r="A23" s="153"/>
      <c r="B23" s="158"/>
      <c r="C23" s="153"/>
      <c r="D23" s="153"/>
      <c r="E23" s="153"/>
      <c r="F23" s="153"/>
      <c r="G23" s="153"/>
      <c r="H23" s="153"/>
    </row>
    <row r="24" spans="1:8" s="155" customFormat="1" ht="15">
      <c r="A24" s="153"/>
      <c r="B24" s="158"/>
      <c r="C24" s="153"/>
      <c r="D24" s="153"/>
      <c r="E24" s="153"/>
      <c r="F24" s="153"/>
      <c r="G24" s="153"/>
      <c r="H24" s="153"/>
    </row>
    <row r="25" spans="1:8" s="155" customFormat="1" ht="15">
      <c r="A25" s="153"/>
      <c r="B25" s="159" t="s">
        <v>73</v>
      </c>
      <c r="C25" s="153"/>
      <c r="D25" s="153"/>
      <c r="E25" s="153"/>
      <c r="F25" s="153"/>
      <c r="G25" s="153"/>
      <c r="H25" s="153"/>
    </row>
    <row r="26" spans="2:5" ht="12.75">
      <c r="B26" s="88"/>
      <c r="E26" s="87"/>
    </row>
    <row r="59" ht="27" customHeight="1"/>
  </sheetData>
  <sheetProtection/>
  <mergeCells count="2">
    <mergeCell ref="A3:K3"/>
    <mergeCell ref="A5:K5"/>
  </mergeCells>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xl/worksheets/sheet9.xml><?xml version="1.0" encoding="utf-8"?>
<worksheet xmlns="http://schemas.openxmlformats.org/spreadsheetml/2006/main" xmlns:r="http://schemas.openxmlformats.org/officeDocument/2006/relationships">
  <dimension ref="A1:M24"/>
  <sheetViews>
    <sheetView zoomScalePageLayoutView="0" workbookViewId="0" topLeftCell="A1">
      <selection activeCell="Q12" sqref="Q12"/>
    </sheetView>
  </sheetViews>
  <sheetFormatPr defaultColWidth="9.00390625" defaultRowHeight="12.75"/>
  <cols>
    <col min="1" max="1" width="3.75390625" style="0" customWidth="1"/>
    <col min="2" max="2" width="31.625" style="44" customWidth="1"/>
    <col min="3" max="3" width="9.875" style="0" customWidth="1"/>
    <col min="4" max="4" width="6.25390625" style="0" customWidth="1"/>
    <col min="7" max="7" width="7.25390625" style="0" customWidth="1"/>
    <col min="8" max="8" width="8.75390625" style="0" customWidth="1"/>
    <col min="9" max="9" width="11.75390625" style="0" customWidth="1"/>
    <col min="10" max="10" width="9.25390625" style="0" customWidth="1"/>
    <col min="11" max="11" width="12.625" style="0" customWidth="1"/>
    <col min="12" max="12" width="10.625" style="0" customWidth="1"/>
    <col min="13" max="13" width="13.375" style="0" customWidth="1"/>
  </cols>
  <sheetData>
    <row r="1" spans="1:11" s="155" customFormat="1" ht="19.5" customHeight="1">
      <c r="A1" s="153"/>
      <c r="B1" s="153"/>
      <c r="C1" s="153"/>
      <c r="D1" s="153"/>
      <c r="E1" s="153"/>
      <c r="F1" s="153"/>
      <c r="G1" s="153"/>
      <c r="H1" s="154"/>
      <c r="K1" s="64" t="s">
        <v>68</v>
      </c>
    </row>
    <row r="2" spans="1:8" s="155" customFormat="1" ht="15">
      <c r="A2" s="153"/>
      <c r="B2" s="153"/>
      <c r="C2" s="153"/>
      <c r="D2" s="153"/>
      <c r="E2" s="153"/>
      <c r="F2" s="153"/>
      <c r="G2" s="153"/>
      <c r="H2" s="154"/>
    </row>
    <row r="3" spans="1:11" s="156" customFormat="1" ht="26.25">
      <c r="A3" s="162" t="s">
        <v>67</v>
      </c>
      <c r="B3" s="162"/>
      <c r="C3" s="162"/>
      <c r="D3" s="162"/>
      <c r="E3" s="162"/>
      <c r="F3" s="162"/>
      <c r="G3" s="162"/>
      <c r="H3" s="162"/>
      <c r="I3" s="162"/>
      <c r="J3" s="162"/>
      <c r="K3" s="162"/>
    </row>
    <row r="4" s="156" customFormat="1" ht="26.25">
      <c r="H4" s="157"/>
    </row>
    <row r="5" spans="1:11" s="156" customFormat="1" ht="63.75" customHeight="1">
      <c r="A5" s="163" t="s">
        <v>29</v>
      </c>
      <c r="B5" s="164"/>
      <c r="C5" s="164"/>
      <c r="D5" s="164"/>
      <c r="E5" s="164"/>
      <c r="F5" s="164"/>
      <c r="G5" s="164"/>
      <c r="H5" s="164"/>
      <c r="I5" s="164"/>
      <c r="J5" s="164"/>
      <c r="K5" s="164"/>
    </row>
    <row r="7" spans="1:13" ht="51">
      <c r="A7" s="1" t="s">
        <v>75</v>
      </c>
      <c r="B7" s="1" t="s">
        <v>76</v>
      </c>
      <c r="C7" s="1" t="s">
        <v>77</v>
      </c>
      <c r="D7" s="1" t="s">
        <v>78</v>
      </c>
      <c r="E7" s="1" t="s">
        <v>74</v>
      </c>
      <c r="F7" s="2" t="s">
        <v>79</v>
      </c>
      <c r="G7" s="1" t="s">
        <v>80</v>
      </c>
      <c r="H7" s="2" t="s">
        <v>81</v>
      </c>
      <c r="I7" s="2" t="s">
        <v>82</v>
      </c>
      <c r="J7" s="2" t="s">
        <v>83</v>
      </c>
      <c r="K7" s="2" t="s">
        <v>84</v>
      </c>
      <c r="L7" s="2" t="s">
        <v>171</v>
      </c>
      <c r="M7" s="2" t="s">
        <v>172</v>
      </c>
    </row>
    <row r="8" spans="1:13" ht="44.25" customHeight="1">
      <c r="A8" s="3">
        <v>1</v>
      </c>
      <c r="B8" s="12" t="s">
        <v>42</v>
      </c>
      <c r="C8" s="12"/>
      <c r="D8" s="3" t="s">
        <v>85</v>
      </c>
      <c r="E8" s="52">
        <v>7</v>
      </c>
      <c r="F8" s="4"/>
      <c r="G8" s="5"/>
      <c r="H8" s="4"/>
      <c r="I8" s="6"/>
      <c r="J8" s="6"/>
      <c r="K8" s="6"/>
      <c r="L8" s="25"/>
      <c r="M8" s="25"/>
    </row>
    <row r="9" spans="1:13" ht="102.75" customHeight="1">
      <c r="A9" s="3">
        <v>2</v>
      </c>
      <c r="B9" s="10" t="s">
        <v>43</v>
      </c>
      <c r="C9" s="1"/>
      <c r="D9" s="3" t="s">
        <v>85</v>
      </c>
      <c r="E9" s="52">
        <v>3</v>
      </c>
      <c r="F9" s="4"/>
      <c r="G9" s="5"/>
      <c r="H9" s="4"/>
      <c r="I9" s="6"/>
      <c r="J9" s="6"/>
      <c r="K9" s="6"/>
      <c r="L9" s="25"/>
      <c r="M9" s="25"/>
    </row>
    <row r="10" spans="1:13" ht="90" customHeight="1">
      <c r="A10" s="3">
        <v>3</v>
      </c>
      <c r="B10" s="10" t="s">
        <v>44</v>
      </c>
      <c r="C10" s="1"/>
      <c r="D10" s="3" t="s">
        <v>85</v>
      </c>
      <c r="E10" s="52">
        <v>3</v>
      </c>
      <c r="F10" s="4"/>
      <c r="G10" s="5"/>
      <c r="H10" s="4"/>
      <c r="I10" s="6"/>
      <c r="J10" s="6"/>
      <c r="K10" s="6"/>
      <c r="L10" s="25"/>
      <c r="M10" s="25"/>
    </row>
    <row r="11" spans="1:13" ht="54.75" customHeight="1">
      <c r="A11" s="3">
        <v>4</v>
      </c>
      <c r="B11" s="10" t="s">
        <v>45</v>
      </c>
      <c r="C11" s="1"/>
      <c r="D11" s="3" t="s">
        <v>85</v>
      </c>
      <c r="E11" s="52">
        <v>1</v>
      </c>
      <c r="F11" s="4"/>
      <c r="G11" s="5"/>
      <c r="H11" s="4"/>
      <c r="I11" s="6"/>
      <c r="J11" s="6"/>
      <c r="K11" s="6"/>
      <c r="L11" s="25"/>
      <c r="M11" s="25"/>
    </row>
    <row r="12" spans="1:13" ht="88.5" customHeight="1">
      <c r="A12" s="3">
        <v>5</v>
      </c>
      <c r="B12" s="10" t="s">
        <v>46</v>
      </c>
      <c r="C12" s="1"/>
      <c r="D12" s="3" t="s">
        <v>85</v>
      </c>
      <c r="E12" s="52">
        <v>2</v>
      </c>
      <c r="F12" s="4"/>
      <c r="G12" s="5"/>
      <c r="H12" s="4"/>
      <c r="I12" s="6"/>
      <c r="J12" s="6"/>
      <c r="K12" s="6"/>
      <c r="L12" s="25"/>
      <c r="M12" s="25"/>
    </row>
    <row r="13" spans="1:13" ht="88.5" customHeight="1">
      <c r="A13" s="3">
        <v>6</v>
      </c>
      <c r="B13" s="10" t="s">
        <v>47</v>
      </c>
      <c r="C13" s="1"/>
      <c r="D13" s="3" t="s">
        <v>85</v>
      </c>
      <c r="E13" s="52">
        <v>3</v>
      </c>
      <c r="F13" s="4"/>
      <c r="G13" s="5"/>
      <c r="H13" s="4"/>
      <c r="I13" s="6"/>
      <c r="J13" s="6"/>
      <c r="K13" s="6"/>
      <c r="L13" s="25"/>
      <c r="M13" s="25"/>
    </row>
    <row r="14" spans="2:11" ht="12.75">
      <c r="B14" s="43"/>
      <c r="G14" s="7"/>
      <c r="H14" s="24" t="s">
        <v>110</v>
      </c>
      <c r="I14" s="26">
        <f>SUM(I8:I13)</f>
        <v>0</v>
      </c>
      <c r="J14" s="22">
        <f>SUM(J8:J13)</f>
        <v>0</v>
      </c>
      <c r="K14" s="22">
        <f>I14+J14</f>
        <v>0</v>
      </c>
    </row>
    <row r="15" ht="12.75">
      <c r="B15" s="43"/>
    </row>
    <row r="16" spans="1:8" s="155" customFormat="1" ht="15">
      <c r="A16" s="153"/>
      <c r="B16" s="158" t="s">
        <v>70</v>
      </c>
      <c r="C16" s="153"/>
      <c r="D16" s="153"/>
      <c r="E16" s="153"/>
      <c r="F16" s="153"/>
      <c r="G16" s="153"/>
      <c r="H16" s="153"/>
    </row>
    <row r="17" spans="1:8" s="155" customFormat="1" ht="15">
      <c r="A17" s="153"/>
      <c r="B17" s="158" t="s">
        <v>71</v>
      </c>
      <c r="C17" s="153"/>
      <c r="D17" s="153"/>
      <c r="E17" s="153"/>
      <c r="F17" s="153"/>
      <c r="G17" s="153"/>
      <c r="H17" s="153"/>
    </row>
    <row r="18" spans="1:8" s="155" customFormat="1" ht="15">
      <c r="A18" s="153"/>
      <c r="B18" s="158"/>
      <c r="C18" s="153"/>
      <c r="D18" s="153"/>
      <c r="E18" s="153"/>
      <c r="F18" s="153"/>
      <c r="G18" s="153"/>
      <c r="H18" s="153"/>
    </row>
    <row r="19" spans="1:8" s="155" customFormat="1" ht="15">
      <c r="A19" s="153"/>
      <c r="B19" s="158" t="s">
        <v>72</v>
      </c>
      <c r="C19" s="153"/>
      <c r="D19" s="153"/>
      <c r="E19" s="153"/>
      <c r="F19" s="153"/>
      <c r="G19" s="153"/>
      <c r="H19" s="153"/>
    </row>
    <row r="20" spans="1:8" s="155" customFormat="1" ht="15">
      <c r="A20" s="153"/>
      <c r="B20" s="158"/>
      <c r="C20" s="153"/>
      <c r="D20" s="153"/>
      <c r="E20" s="153"/>
      <c r="F20" s="153"/>
      <c r="G20" s="153"/>
      <c r="H20" s="153"/>
    </row>
    <row r="21" spans="1:8" s="155" customFormat="1" ht="15">
      <c r="A21" s="153"/>
      <c r="B21" s="158"/>
      <c r="C21" s="153"/>
      <c r="D21" s="153"/>
      <c r="E21" s="153"/>
      <c r="F21" s="153"/>
      <c r="G21" s="153"/>
      <c r="H21" s="153"/>
    </row>
    <row r="22" spans="1:8" s="155" customFormat="1" ht="15">
      <c r="A22" s="153"/>
      <c r="B22" s="159" t="s">
        <v>73</v>
      </c>
      <c r="C22" s="153"/>
      <c r="D22" s="153"/>
      <c r="E22" s="153"/>
      <c r="F22" s="153"/>
      <c r="G22" s="153"/>
      <c r="H22" s="153"/>
    </row>
    <row r="23" spans="2:5" ht="12.75">
      <c r="B23" s="88"/>
      <c r="E23" s="87"/>
    </row>
    <row r="24" ht="12.75">
      <c r="B24" s="43"/>
    </row>
    <row r="57" ht="27" customHeight="1"/>
  </sheetData>
  <sheetProtection/>
  <mergeCells count="2">
    <mergeCell ref="A3:K3"/>
    <mergeCell ref="A5:K5"/>
  </mergeCells>
  <printOptions/>
  <pageMargins left="0.3541666666666667" right="0.2361111111111111" top="0.35416666666666663" bottom="0.35416666666666663" header="0.2361111111111111" footer="0.2361111111111111"/>
  <pageSetup horizontalDpi="600" verticalDpi="600" orientation="landscape" paperSize="9" r:id="rId1"/>
  <headerFooter alignWithMargins="0">
    <oddHeader>&amp;C&amp;A</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1303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Arkadiusz Chmielewski</dc:creator>
  <cp:keywords/>
  <dc:description/>
  <cp:lastModifiedBy>Anna Frankowska</cp:lastModifiedBy>
  <cp:lastPrinted>2022-12-14T08:58:29Z</cp:lastPrinted>
  <dcterms:created xsi:type="dcterms:W3CDTF">2010-04-11T11:35:07Z</dcterms:created>
  <dcterms:modified xsi:type="dcterms:W3CDTF">2022-12-30T13:39:22Z</dcterms:modified>
  <cp:category/>
  <cp:version/>
  <cp:contentType/>
  <cp:contentStatus/>
  <cp:revision>29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C:\apteka\2010\PRZETARG2010a.ods</vt:lpwstr>
  </property>
</Properties>
</file>